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13_ncr:1_{526E7119-28C8-4238-84DF-4F9E8EB10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lts" sheetId="1" r:id="rId1"/>
    <sheet name="Category Winners" sheetId="2" r:id="rId2"/>
  </sheets>
  <definedNames>
    <definedName name="_xlnm._FilterDatabase" localSheetId="0" hidden="1">Results!#REF!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3" i="1" l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8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7" i="1"/>
</calcChain>
</file>

<file path=xl/sharedStrings.xml><?xml version="1.0" encoding="utf-8"?>
<sst xmlns="http://schemas.openxmlformats.org/spreadsheetml/2006/main" count="1124" uniqueCount="681">
  <si>
    <t>CATEGORY PRIZE WINNERS 10km</t>
  </si>
  <si>
    <t>MALE</t>
  </si>
  <si>
    <t>FEMALE</t>
  </si>
  <si>
    <t>Pos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</si>
  <si>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</si>
  <si>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</si>
  <si>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</si>
  <si>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</si>
  <si>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</si>
  <si>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</si>
  <si>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</si>
  <si>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</si>
  <si>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Brak  Race</t>
  </si>
  <si>
    <t>WALKERS</t>
  </si>
  <si>
    <t>GREAT GRANDMASTER 70-79</t>
  </si>
  <si>
    <t>GREAT GRANDMASTER 80+</t>
  </si>
  <si>
    <t>Lloyd Bosman</t>
  </si>
  <si>
    <t>Nedbank SWD</t>
  </si>
  <si>
    <t>29:45</t>
  </si>
  <si>
    <t>Selwyn Matthews</t>
  </si>
  <si>
    <t>32:09</t>
  </si>
  <si>
    <t>Asenathi Ndabeni</t>
  </si>
  <si>
    <t>Thembalethu Wellness Club</t>
  </si>
  <si>
    <t>33:11</t>
  </si>
  <si>
    <t>Bonga Mlunguza</t>
  </si>
  <si>
    <t>35:39</t>
  </si>
  <si>
    <t xml:space="preserve">Marlon Mortlock </t>
  </si>
  <si>
    <t>Knysna Marathon Club</t>
  </si>
  <si>
    <t>38:51</t>
  </si>
  <si>
    <t>Johan Grobbelaar</t>
  </si>
  <si>
    <t>40:16</t>
  </si>
  <si>
    <t>Benita Joubert</t>
  </si>
  <si>
    <t>41:17</t>
  </si>
  <si>
    <t>Madelyn Le Roux</t>
  </si>
  <si>
    <t>TEMP</t>
  </si>
  <si>
    <t>Sidwell October</t>
  </si>
  <si>
    <t>Rainbow AC</t>
  </si>
  <si>
    <t>44:14</t>
  </si>
  <si>
    <t>Annatjie Botes</t>
  </si>
  <si>
    <t>44:20</t>
  </si>
  <si>
    <t>45:51</t>
  </si>
  <si>
    <t>Michael Brewis</t>
  </si>
  <si>
    <t>46:54</t>
  </si>
  <si>
    <t>Durando Aweries</t>
  </si>
  <si>
    <t>53:10</t>
  </si>
  <si>
    <t>Ronel Pieterse</t>
  </si>
  <si>
    <t>57:25</t>
  </si>
  <si>
    <t>Kim Roberts</t>
  </si>
  <si>
    <t>Aletta Van Rensburg</t>
  </si>
  <si>
    <t>Outeniqua Harriers</t>
  </si>
  <si>
    <t>1:05:31</t>
  </si>
  <si>
    <t>Trix De Villiers</t>
  </si>
  <si>
    <t>1:26:37</t>
  </si>
  <si>
    <t>1:01:31</t>
  </si>
  <si>
    <t>NONE</t>
  </si>
  <si>
    <t>Hennie Koster</t>
  </si>
  <si>
    <t>1:30:39</t>
  </si>
  <si>
    <t>Great Brak Race 10KM</t>
  </si>
  <si>
    <t/>
  </si>
  <si>
    <t>Overall Finish List</t>
  </si>
  <si>
    <t>April 23,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</si>
  <si>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</si>
  <si>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</si>
  <si>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</si>
  <si>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</si>
  <si>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</si>
  <si>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</si>
  <si>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</si>
  <si>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</si>
  <si>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</si>
  <si>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1359</t>
  </si>
  <si>
    <t>34</t>
  </si>
  <si>
    <t>M</t>
  </si>
  <si>
    <t>ASWD1359</t>
  </si>
  <si>
    <t>2</t>
  </si>
  <si>
    <t>1259</t>
  </si>
  <si>
    <t>23</t>
  </si>
  <si>
    <t>ASWD1259</t>
  </si>
  <si>
    <t>3</t>
  </si>
  <si>
    <t>1657</t>
  </si>
  <si>
    <t>24</t>
  </si>
  <si>
    <t>ASWD1657</t>
  </si>
  <si>
    <t>4</t>
  </si>
  <si>
    <t>Aphiwe Nqweniso</t>
  </si>
  <si>
    <t>1669</t>
  </si>
  <si>
    <t>34:20</t>
  </si>
  <si>
    <t>ASWD1669</t>
  </si>
  <si>
    <t>5</t>
  </si>
  <si>
    <t>Jerome Ferland</t>
  </si>
  <si>
    <t>1475</t>
  </si>
  <si>
    <t>34:23</t>
  </si>
  <si>
    <t>ASWD1475</t>
  </si>
  <si>
    <t>6</t>
  </si>
  <si>
    <t>Eldewayn Van Tonder</t>
  </si>
  <si>
    <t>1658</t>
  </si>
  <si>
    <t>25</t>
  </si>
  <si>
    <t>35:20</t>
  </si>
  <si>
    <t>ASWD1658</t>
  </si>
  <si>
    <t>7</t>
  </si>
  <si>
    <t>1655</t>
  </si>
  <si>
    <t>17</t>
  </si>
  <si>
    <t>ASWD1655</t>
  </si>
  <si>
    <t>8</t>
  </si>
  <si>
    <t>Julius Korkee</t>
  </si>
  <si>
    <t>1337</t>
  </si>
  <si>
    <t>37</t>
  </si>
  <si>
    <t>36:49</t>
  </si>
  <si>
    <t>ASWD1337</t>
  </si>
  <si>
    <t>9</t>
  </si>
  <si>
    <t>Jugene Maart</t>
  </si>
  <si>
    <t>1190</t>
  </si>
  <si>
    <t>35</t>
  </si>
  <si>
    <t>36:53</t>
  </si>
  <si>
    <t>ASWD1190</t>
  </si>
  <si>
    <t>10</t>
  </si>
  <si>
    <t>Thanduxolo Cetywayo</t>
  </si>
  <si>
    <t>Bayethe Multisport Club</t>
  </si>
  <si>
    <t>1798</t>
  </si>
  <si>
    <t>36</t>
  </si>
  <si>
    <t>38:14</t>
  </si>
  <si>
    <t>ASWD1798</t>
  </si>
  <si>
    <t>11</t>
  </si>
  <si>
    <t>Amber Jade Claasen</t>
  </si>
  <si>
    <t>1154</t>
  </si>
  <si>
    <t>38:39</t>
  </si>
  <si>
    <t>ASWD1154</t>
  </si>
  <si>
    <t>12</t>
  </si>
  <si>
    <t>Marlon Mortlock</t>
  </si>
  <si>
    <t>659</t>
  </si>
  <si>
    <t>48</t>
  </si>
  <si>
    <t>ASWD659</t>
  </si>
  <si>
    <t>13</t>
  </si>
  <si>
    <t>1275</t>
  </si>
  <si>
    <t>59</t>
  </si>
  <si>
    <t>ASWD1275</t>
  </si>
  <si>
    <t>14</t>
  </si>
  <si>
    <t>1166</t>
  </si>
  <si>
    <t>45</t>
  </si>
  <si>
    <t>F</t>
  </si>
  <si>
    <t>ASWD1166</t>
  </si>
  <si>
    <t>15</t>
  </si>
  <si>
    <t>Sean Sigenu</t>
  </si>
  <si>
    <t>1670</t>
  </si>
  <si>
    <t>43</t>
  </si>
  <si>
    <t>42:18</t>
  </si>
  <si>
    <t>ASWD1670</t>
  </si>
  <si>
    <t>16</t>
  </si>
  <si>
    <t>Jacobus Marais</t>
  </si>
  <si>
    <t>56</t>
  </si>
  <si>
    <t>42:24</t>
  </si>
  <si>
    <t>ASWD56</t>
  </si>
  <si>
    <t>Marthinus Oelofse</t>
  </si>
  <si>
    <t>1489</t>
  </si>
  <si>
    <t>40</t>
  </si>
  <si>
    <t>43:04</t>
  </si>
  <si>
    <t>ASWD1489</t>
  </si>
  <si>
    <t>18</t>
  </si>
  <si>
    <t>Sidwell Oktober</t>
  </si>
  <si>
    <t>764</t>
  </si>
  <si>
    <t>64</t>
  </si>
  <si>
    <t>ASWD764</t>
  </si>
  <si>
    <t>19</t>
  </si>
  <si>
    <t>9028</t>
  </si>
  <si>
    <t>46</t>
  </si>
  <si>
    <t>T99</t>
  </si>
  <si>
    <t>20</t>
  </si>
  <si>
    <t>Eugene Marais</t>
  </si>
  <si>
    <t>Cape Multi Sport Club Eden</t>
  </si>
  <si>
    <t>862</t>
  </si>
  <si>
    <t>49</t>
  </si>
  <si>
    <t>44:53</t>
  </si>
  <si>
    <t>ASWD862</t>
  </si>
  <si>
    <t>21</t>
  </si>
  <si>
    <t>Kosie Gericke</t>
  </si>
  <si>
    <t>32Gi SWD</t>
  </si>
  <si>
    <t>9044</t>
  </si>
  <si>
    <t>45:12</t>
  </si>
  <si>
    <t>ASWD1821</t>
  </si>
  <si>
    <t>22</t>
  </si>
  <si>
    <t>Mikael Viljoen</t>
  </si>
  <si>
    <t>9024</t>
  </si>
  <si>
    <t>45:34</t>
  </si>
  <si>
    <t>T87</t>
  </si>
  <si>
    <t>1260</t>
  </si>
  <si>
    <t>ASWD1260</t>
  </si>
  <si>
    <t>Jaco Erasmus</t>
  </si>
  <si>
    <t>9011</t>
  </si>
  <si>
    <t>39</t>
  </si>
  <si>
    <t>46:04</t>
  </si>
  <si>
    <t>T45</t>
  </si>
  <si>
    <t>725</t>
  </si>
  <si>
    <t>74</t>
  </si>
  <si>
    <t>ASWD725</t>
  </si>
  <si>
    <t>26</t>
  </si>
  <si>
    <t>Elvin Engelbrecht</t>
  </si>
  <si>
    <t>9027</t>
  </si>
  <si>
    <t>48:11</t>
  </si>
  <si>
    <t>T94</t>
  </si>
  <si>
    <t>27</t>
  </si>
  <si>
    <t>Angelo Malgas</t>
  </si>
  <si>
    <t>SA Police Athletic Club</t>
  </si>
  <si>
    <t>9033</t>
  </si>
  <si>
    <t>48:44</t>
  </si>
  <si>
    <t>WPA7341</t>
  </si>
  <si>
    <t>28</t>
  </si>
  <si>
    <t>Eddie Mouton</t>
  </si>
  <si>
    <t>1222</t>
  </si>
  <si>
    <t>48:56</t>
  </si>
  <si>
    <t>ASWD1222</t>
  </si>
  <si>
    <t>29</t>
  </si>
  <si>
    <t>Diana Mouton</t>
  </si>
  <si>
    <t>1207</t>
  </si>
  <si>
    <t>44</t>
  </si>
  <si>
    <t>48:57</t>
  </si>
  <si>
    <t>ASWD1207</t>
  </si>
  <si>
    <t>30</t>
  </si>
  <si>
    <t>Michaela Chevalier</t>
  </si>
  <si>
    <t>1200</t>
  </si>
  <si>
    <t>49:12</t>
  </si>
  <si>
    <t>ASWD1200</t>
  </si>
  <si>
    <t>31</t>
  </si>
  <si>
    <t>Jan Du Plessis</t>
  </si>
  <si>
    <t>1196</t>
  </si>
  <si>
    <t>63</t>
  </si>
  <si>
    <t>49:25</t>
  </si>
  <si>
    <t>ASWD1196</t>
  </si>
  <si>
    <t>32</t>
  </si>
  <si>
    <t>Rudy Kruger</t>
  </si>
  <si>
    <t>9014</t>
  </si>
  <si>
    <t>51</t>
  </si>
  <si>
    <t>49:30</t>
  </si>
  <si>
    <t>T52</t>
  </si>
  <si>
    <t>33</t>
  </si>
  <si>
    <t>Dirk Joubert</t>
  </si>
  <si>
    <t>832</t>
  </si>
  <si>
    <t>49:49</t>
  </si>
  <si>
    <t>ASWD832</t>
  </si>
  <si>
    <t>Tielman Daniel Nieuwoudt</t>
  </si>
  <si>
    <t>1464</t>
  </si>
  <si>
    <t>50:11</t>
  </si>
  <si>
    <t>ASWD1464</t>
  </si>
  <si>
    <t>Frederick Uys</t>
  </si>
  <si>
    <t>1355</t>
  </si>
  <si>
    <t>50:18</t>
  </si>
  <si>
    <t>ASWD1355</t>
  </si>
  <si>
    <t>Schalk Joubert</t>
  </si>
  <si>
    <t>1369</t>
  </si>
  <si>
    <t>ASWD1369</t>
  </si>
  <si>
    <t>Johan Le Roux</t>
  </si>
  <si>
    <t>Hartenbos Drawwers</t>
  </si>
  <si>
    <t>968</t>
  </si>
  <si>
    <t>52</t>
  </si>
  <si>
    <t>51:28</t>
  </si>
  <si>
    <t>ASWD968</t>
  </si>
  <si>
    <t>38</t>
  </si>
  <si>
    <t>Liebe Van Rensburg</t>
  </si>
  <si>
    <t>1072</t>
  </si>
  <si>
    <t>51:29</t>
  </si>
  <si>
    <t>ASWD1072</t>
  </si>
  <si>
    <t>Janelle Verster</t>
  </si>
  <si>
    <t>9023</t>
  </si>
  <si>
    <t>51:32</t>
  </si>
  <si>
    <t>T86</t>
  </si>
  <si>
    <t>Emile Engel</t>
  </si>
  <si>
    <t>9043</t>
  </si>
  <si>
    <t>47</t>
  </si>
  <si>
    <t>52:05</t>
  </si>
  <si>
    <t>ASWD1335</t>
  </si>
  <si>
    <t>41</t>
  </si>
  <si>
    <t>Ashwell Naude</t>
  </si>
  <si>
    <t>9029</t>
  </si>
  <si>
    <t>52:06</t>
  </si>
  <si>
    <t>T100</t>
  </si>
  <si>
    <t>42</t>
  </si>
  <si>
    <t>Anel Bedeker</t>
  </si>
  <si>
    <t>1395</t>
  </si>
  <si>
    <t>52:39</t>
  </si>
  <si>
    <t>ASWD1395</t>
  </si>
  <si>
    <t>Anthony Tustin</t>
  </si>
  <si>
    <t>9022</t>
  </si>
  <si>
    <t>53:02</t>
  </si>
  <si>
    <t>T81</t>
  </si>
  <si>
    <t>Theo Burgers</t>
  </si>
  <si>
    <t>Team Vitality AC</t>
  </si>
  <si>
    <t>9031</t>
  </si>
  <si>
    <t>57</t>
  </si>
  <si>
    <t>53:04</t>
  </si>
  <si>
    <t>CGA8902</t>
  </si>
  <si>
    <t>Marike Pieterse</t>
  </si>
  <si>
    <t>9018</t>
  </si>
  <si>
    <t>53:06</t>
  </si>
  <si>
    <t>T65</t>
  </si>
  <si>
    <t>1427</t>
  </si>
  <si>
    <t>ASWD1427</t>
  </si>
  <si>
    <t>Lorenzo Wiltshire</t>
  </si>
  <si>
    <t>1530</t>
  </si>
  <si>
    <t>53:21</t>
  </si>
  <si>
    <t>ASWD1530</t>
  </si>
  <si>
    <t>Zander Twine</t>
  </si>
  <si>
    <t>Durbanville Athletic Club</t>
  </si>
  <si>
    <t>9034</t>
  </si>
  <si>
    <t>53:56</t>
  </si>
  <si>
    <t>WPA1109</t>
  </si>
  <si>
    <t>Christian Vermeulen</t>
  </si>
  <si>
    <t>1100</t>
  </si>
  <si>
    <t>54:07</t>
  </si>
  <si>
    <t>ASWD1100</t>
  </si>
  <si>
    <t>50</t>
  </si>
  <si>
    <t>Keith Goosen</t>
  </si>
  <si>
    <t>999</t>
  </si>
  <si>
    <t>66</t>
  </si>
  <si>
    <t>55:06</t>
  </si>
  <si>
    <t>ASWD999</t>
  </si>
  <si>
    <t>Andre Barnardo</t>
  </si>
  <si>
    <t>1349</t>
  </si>
  <si>
    <t>65</t>
  </si>
  <si>
    <t>55:10</t>
  </si>
  <si>
    <t>ASWD1349</t>
  </si>
  <si>
    <t>Leslie Stuart</t>
  </si>
  <si>
    <t>930</t>
  </si>
  <si>
    <t>79</t>
  </si>
  <si>
    <t>55:13</t>
  </si>
  <si>
    <t>ASWD930</t>
  </si>
  <si>
    <t>53</t>
  </si>
  <si>
    <t>Petrus Campher</t>
  </si>
  <si>
    <t>Topform AC</t>
  </si>
  <si>
    <t>9037</t>
  </si>
  <si>
    <t>60</t>
  </si>
  <si>
    <t>55:21</t>
  </si>
  <si>
    <t>WPA65</t>
  </si>
  <si>
    <t>54</t>
  </si>
  <si>
    <t>koos dyson</t>
  </si>
  <si>
    <t>9009</t>
  </si>
  <si>
    <t>55:39</t>
  </si>
  <si>
    <t>T36</t>
  </si>
  <si>
    <t>55</t>
  </si>
  <si>
    <t>Gerda Young</t>
  </si>
  <si>
    <t>1127</t>
  </si>
  <si>
    <t>55:57</t>
  </si>
  <si>
    <t>ASWD1127</t>
  </si>
  <si>
    <t>Heinrich De Wet</t>
  </si>
  <si>
    <t>1403</t>
  </si>
  <si>
    <t>ASWD1403</t>
  </si>
  <si>
    <t>Emile Cleophas</t>
  </si>
  <si>
    <t>1181</t>
  </si>
  <si>
    <t>56:00</t>
  </si>
  <si>
    <t>ASWD1181</t>
  </si>
  <si>
    <t>58</t>
  </si>
  <si>
    <t>Willie Pieterse</t>
  </si>
  <si>
    <t>1243</t>
  </si>
  <si>
    <t>56:05</t>
  </si>
  <si>
    <t>ASWD1243</t>
  </si>
  <si>
    <t>Vusumzi Notshokovu</t>
  </si>
  <si>
    <t>1664</t>
  </si>
  <si>
    <t>56:14</t>
  </si>
  <si>
    <t>ASWD1664</t>
  </si>
  <si>
    <t>Marilize dyson</t>
  </si>
  <si>
    <t>9010</t>
  </si>
  <si>
    <t>T41</t>
  </si>
  <si>
    <t>61</t>
  </si>
  <si>
    <t>Candice Kelton</t>
  </si>
  <si>
    <t>56:48</t>
  </si>
  <si>
    <t>ASWD24</t>
  </si>
  <si>
    <t>62</t>
  </si>
  <si>
    <t>Mariëtte De Haan</t>
  </si>
  <si>
    <t>1418</t>
  </si>
  <si>
    <t>67</t>
  </si>
  <si>
    <t>56:50</t>
  </si>
  <si>
    <t>ASWD1418</t>
  </si>
  <si>
    <t>Deseray Du Toit</t>
  </si>
  <si>
    <t>9006</t>
  </si>
  <si>
    <t>57:05</t>
  </si>
  <si>
    <t>T27</t>
  </si>
  <si>
    <t>Mignon Roodt</t>
  </si>
  <si>
    <t>1185</t>
  </si>
  <si>
    <t>57:07</t>
  </si>
  <si>
    <t>ASWD1185</t>
  </si>
  <si>
    <t>Tommie Visser</t>
  </si>
  <si>
    <t>9025</t>
  </si>
  <si>
    <t>T92</t>
  </si>
  <si>
    <t>1244</t>
  </si>
  <si>
    <t>ASWD1244</t>
  </si>
  <si>
    <t>Delmarie Henning</t>
  </si>
  <si>
    <t>1018</t>
  </si>
  <si>
    <t>57:39</t>
  </si>
  <si>
    <t>ASWD1018</t>
  </si>
  <si>
    <t>68</t>
  </si>
  <si>
    <t>Benrico Stewart</t>
  </si>
  <si>
    <t>973</t>
  </si>
  <si>
    <t>58:30</t>
  </si>
  <si>
    <t>ASWD973</t>
  </si>
  <si>
    <t>69</t>
  </si>
  <si>
    <t>Bryan Hagan-Watson</t>
  </si>
  <si>
    <t>1330</t>
  </si>
  <si>
    <t>58:40</t>
  </si>
  <si>
    <t>ASWD1330</t>
  </si>
  <si>
    <t>70</t>
  </si>
  <si>
    <t>Danie Raubenheimer</t>
  </si>
  <si>
    <t>1122</t>
  </si>
  <si>
    <t>58:50</t>
  </si>
  <si>
    <t>ASWD1122</t>
  </si>
  <si>
    <t>71</t>
  </si>
  <si>
    <t>Kevin Brown</t>
  </si>
  <si>
    <t>9002</t>
  </si>
  <si>
    <t>59:08</t>
  </si>
  <si>
    <t>T16</t>
  </si>
  <si>
    <t>72</t>
  </si>
  <si>
    <t>Jesse-Kim Grundling</t>
  </si>
  <si>
    <t>1231</t>
  </si>
  <si>
    <t>59:19</t>
  </si>
  <si>
    <t>ASWD1231</t>
  </si>
  <si>
    <t>73</t>
  </si>
  <si>
    <t>Vuyokazi Zazini</t>
  </si>
  <si>
    <t>1619</t>
  </si>
  <si>
    <t>59:40</t>
  </si>
  <si>
    <t>ASWD1619</t>
  </si>
  <si>
    <t>Eugene Nell</t>
  </si>
  <si>
    <t>1182</t>
  </si>
  <si>
    <t>59:47</t>
  </si>
  <si>
    <t>ASWD1182</t>
  </si>
  <si>
    <t>75</t>
  </si>
  <si>
    <t>Rika Spang</t>
  </si>
  <si>
    <t>1262</t>
  </si>
  <si>
    <t>ASWD1262</t>
  </si>
  <si>
    <t>76</t>
  </si>
  <si>
    <t>Ernst Van Zyl</t>
  </si>
  <si>
    <t>1449</t>
  </si>
  <si>
    <t>1:00:03</t>
  </si>
  <si>
    <t>ASWD1449</t>
  </si>
  <si>
    <t>77</t>
  </si>
  <si>
    <t>Stephanus Olivier</t>
  </si>
  <si>
    <t>1294</t>
  </si>
  <si>
    <t>1:00:26</t>
  </si>
  <si>
    <t>ASWD1294</t>
  </si>
  <si>
    <t>78</t>
  </si>
  <si>
    <t>Leslie Martin</t>
  </si>
  <si>
    <t>9015</t>
  </si>
  <si>
    <t>1:00:37</t>
  </si>
  <si>
    <t>T60</t>
  </si>
  <si>
    <t>Adele Vorster</t>
  </si>
  <si>
    <t>1424</t>
  </si>
  <si>
    <t>1:00:51</t>
  </si>
  <si>
    <t>ASWD1424</t>
  </si>
  <si>
    <t>80</t>
  </si>
  <si>
    <t>Xolani Ndzishe</t>
  </si>
  <si>
    <t>9017</t>
  </si>
  <si>
    <t>1:01:15</t>
  </si>
  <si>
    <t>T63</t>
  </si>
  <si>
    <t>81</t>
  </si>
  <si>
    <t>1212</t>
  </si>
  <si>
    <t>ASWD1212</t>
  </si>
  <si>
    <t>82</t>
  </si>
  <si>
    <t>Phendulwa Mapisa</t>
  </si>
  <si>
    <t>1651</t>
  </si>
  <si>
    <t>1:01:45</t>
  </si>
  <si>
    <t>ASWD1651</t>
  </si>
  <si>
    <t>83</t>
  </si>
  <si>
    <t>Bethan Philp</t>
  </si>
  <si>
    <t>1346</t>
  </si>
  <si>
    <t>1:02:33</t>
  </si>
  <si>
    <t>ASWD1346</t>
  </si>
  <si>
    <t>84</t>
  </si>
  <si>
    <t>Arthur Harlow</t>
  </si>
  <si>
    <t>876</t>
  </si>
  <si>
    <t>1:02:35</t>
  </si>
  <si>
    <t>ASWD876</t>
  </si>
  <si>
    <t>85</t>
  </si>
  <si>
    <t>Alta Zeelie</t>
  </si>
  <si>
    <t>1340</t>
  </si>
  <si>
    <t>1:02:39</t>
  </si>
  <si>
    <t>ASWD1340</t>
  </si>
  <si>
    <t>86</t>
  </si>
  <si>
    <t>Cornelius Barnardo</t>
  </si>
  <si>
    <t>1327</t>
  </si>
  <si>
    <t>1:02:41</t>
  </si>
  <si>
    <t>ASWD1327</t>
  </si>
  <si>
    <t>87</t>
  </si>
  <si>
    <t>Chris Herbst</t>
  </si>
  <si>
    <t>239</t>
  </si>
  <si>
    <t>1:03:05</t>
  </si>
  <si>
    <t>ASWD239</t>
  </si>
  <si>
    <t>88</t>
  </si>
  <si>
    <t>Elize Herbst</t>
  </si>
  <si>
    <t>238</t>
  </si>
  <si>
    <t>ASWD238</t>
  </si>
  <si>
    <t>89</t>
  </si>
  <si>
    <t>Sisonke Koko</t>
  </si>
  <si>
    <t>1665</t>
  </si>
  <si>
    <t>1:03:32</t>
  </si>
  <si>
    <t>ASWD1665</t>
  </si>
  <si>
    <t>90</t>
  </si>
  <si>
    <t>Mia Basson</t>
  </si>
  <si>
    <t>1033</t>
  </si>
  <si>
    <t>1:03:44</t>
  </si>
  <si>
    <t>ASWD1033</t>
  </si>
  <si>
    <t>91</t>
  </si>
  <si>
    <t>Rose-Marie Kruger</t>
  </si>
  <si>
    <t>139</t>
  </si>
  <si>
    <t>1:03:46</t>
  </si>
  <si>
    <t>ASWD139</t>
  </si>
  <si>
    <t>92</t>
  </si>
  <si>
    <t>Linn Dreyer</t>
  </si>
  <si>
    <t>959</t>
  </si>
  <si>
    <t>1:03:53</t>
  </si>
  <si>
    <t>ASWD959</t>
  </si>
  <si>
    <t>93</t>
  </si>
  <si>
    <t>175</t>
  </si>
  <si>
    <t>ASWD175</t>
  </si>
  <si>
    <t>94</t>
  </si>
  <si>
    <t>Mark Fletcher</t>
  </si>
  <si>
    <t>1220</t>
  </si>
  <si>
    <t>1:05:46</t>
  </si>
  <si>
    <t>ASWD1220</t>
  </si>
  <si>
    <t>95</t>
  </si>
  <si>
    <t>Charmaine Coetzer</t>
  </si>
  <si>
    <t>RWFL NW</t>
  </si>
  <si>
    <t>9036</t>
  </si>
  <si>
    <t>1:06:23</t>
  </si>
  <si>
    <t>NWA625</t>
  </si>
  <si>
    <t>96</t>
  </si>
  <si>
    <t>Mariana Van Zyl</t>
  </si>
  <si>
    <t>1450</t>
  </si>
  <si>
    <t>1:06:34</t>
  </si>
  <si>
    <t>ASWD1450</t>
  </si>
  <si>
    <t>97</t>
  </si>
  <si>
    <t>Marietjie Joubert</t>
  </si>
  <si>
    <t>868</t>
  </si>
  <si>
    <t>1:06:44</t>
  </si>
  <si>
    <t>ASWD868</t>
  </si>
  <si>
    <t>98</t>
  </si>
  <si>
    <t>Shaunese Fillies</t>
  </si>
  <si>
    <t>1232</t>
  </si>
  <si>
    <t>1:07:35</t>
  </si>
  <si>
    <t>ASWD1232</t>
  </si>
  <si>
    <t>99</t>
  </si>
  <si>
    <t>Burnett Zaayman</t>
  </si>
  <si>
    <t>993</t>
  </si>
  <si>
    <t>1:08:01</t>
  </si>
  <si>
    <t>ASWD993</t>
  </si>
  <si>
    <t>100</t>
  </si>
  <si>
    <t>Nadia Van der Bank</t>
  </si>
  <si>
    <t>1701</t>
  </si>
  <si>
    <t>1:08:12</t>
  </si>
  <si>
    <t>ASWD1701</t>
  </si>
  <si>
    <t>101</t>
  </si>
  <si>
    <t>Aaltjé Nieman</t>
  </si>
  <si>
    <t>1290</t>
  </si>
  <si>
    <t>1:09:26</t>
  </si>
  <si>
    <t>ASWD1290</t>
  </si>
  <si>
    <t>102</t>
  </si>
  <si>
    <t>Leverne Naude</t>
  </si>
  <si>
    <t>1213</t>
  </si>
  <si>
    <t>1:09:53</t>
  </si>
  <si>
    <t>ASWD1213</t>
  </si>
  <si>
    <t>103</t>
  </si>
  <si>
    <t>Linda Smit</t>
  </si>
  <si>
    <t>1402</t>
  </si>
  <si>
    <t>1:10:18</t>
  </si>
  <si>
    <t>ASWD1402</t>
  </si>
  <si>
    <t>104</t>
  </si>
  <si>
    <t>Gesina Mouton</t>
  </si>
  <si>
    <t>926</t>
  </si>
  <si>
    <t>1:10:44</t>
  </si>
  <si>
    <t>ASWD926</t>
  </si>
  <si>
    <t>105</t>
  </si>
  <si>
    <t>Lampies Lamprecht</t>
  </si>
  <si>
    <t>1485</t>
  </si>
  <si>
    <t>1:12:39</t>
  </si>
  <si>
    <t>ASWD1485</t>
  </si>
  <si>
    <t>106</t>
  </si>
  <si>
    <t>Zerilda Vermeulen</t>
  </si>
  <si>
    <t>941</t>
  </si>
  <si>
    <t>1:13:32</t>
  </si>
  <si>
    <t>ASWD941</t>
  </si>
  <si>
    <t>107</t>
  </si>
  <si>
    <t>Igna Barnard</t>
  </si>
  <si>
    <t>927</t>
  </si>
  <si>
    <t>ASWD927</t>
  </si>
  <si>
    <t>108</t>
  </si>
  <si>
    <t>Corlia De Villiers</t>
  </si>
  <si>
    <t>9005</t>
  </si>
  <si>
    <t>1:13:45</t>
  </si>
  <si>
    <t>T19</t>
  </si>
  <si>
    <t>109</t>
  </si>
  <si>
    <t>Libuseng Moeti</t>
  </si>
  <si>
    <t>9016</t>
  </si>
  <si>
    <t>1:14:51</t>
  </si>
  <si>
    <t>T62</t>
  </si>
  <si>
    <t>110</t>
  </si>
  <si>
    <t>Ayanda Khoza</t>
  </si>
  <si>
    <t>9013</t>
  </si>
  <si>
    <t>1:15:14</t>
  </si>
  <si>
    <t>T50</t>
  </si>
  <si>
    <t>111</t>
  </si>
  <si>
    <t>Adri Raubenheimer</t>
  </si>
  <si>
    <t>1160</t>
  </si>
  <si>
    <t>1:15:26</t>
  </si>
  <si>
    <t>ASWD1160</t>
  </si>
  <si>
    <t>112</t>
  </si>
  <si>
    <t>Bebeline Koopman</t>
  </si>
  <si>
    <t>9041</t>
  </si>
  <si>
    <t>ASWD1428</t>
  </si>
  <si>
    <t>113</t>
  </si>
  <si>
    <t>Maurice Wicomb</t>
  </si>
  <si>
    <t>Oudtshoorn AAC</t>
  </si>
  <si>
    <t>1587</t>
  </si>
  <si>
    <t>1:16:17</t>
  </si>
  <si>
    <t>ASWD1587</t>
  </si>
  <si>
    <t>114</t>
  </si>
  <si>
    <t>Tania Labuschagne</t>
  </si>
  <si>
    <t>406</t>
  </si>
  <si>
    <t>1:17:16</t>
  </si>
  <si>
    <t>ASWD406</t>
  </si>
  <si>
    <t>115</t>
  </si>
  <si>
    <t>Moné Rowe</t>
  </si>
  <si>
    <t>9021</t>
  </si>
  <si>
    <t>1:22:01</t>
  </si>
  <si>
    <t>T75</t>
  </si>
  <si>
    <t>116</t>
  </si>
  <si>
    <t>Geraldine Loftie-Eaton</t>
  </si>
  <si>
    <t>1471</t>
  </si>
  <si>
    <t>1:22:56</t>
  </si>
  <si>
    <t>ASWD1471</t>
  </si>
  <si>
    <t>117</t>
  </si>
  <si>
    <t>Johan Nieman</t>
  </si>
  <si>
    <t>1292</t>
  </si>
  <si>
    <t>ASWD1292</t>
  </si>
  <si>
    <t>118</t>
  </si>
  <si>
    <t>Johanna Jooste</t>
  </si>
  <si>
    <t>1146</t>
  </si>
  <si>
    <t>1:24:13</t>
  </si>
  <si>
    <t>ASWD1146</t>
  </si>
  <si>
    <t>119</t>
  </si>
  <si>
    <t>Gerhard Fourie</t>
  </si>
  <si>
    <t>1046</t>
  </si>
  <si>
    <t>1:24:49</t>
  </si>
  <si>
    <t>ASWD1046</t>
  </si>
  <si>
    <t>120</t>
  </si>
  <si>
    <t>Hettie Fourie</t>
  </si>
  <si>
    <t>1045</t>
  </si>
  <si>
    <t>1:25:51</t>
  </si>
  <si>
    <t>ASWD1045</t>
  </si>
  <si>
    <t>121</t>
  </si>
  <si>
    <t>1472</t>
  </si>
  <si>
    <t>ASWD1472</t>
  </si>
  <si>
    <t>122</t>
  </si>
  <si>
    <t>Louisa Pretorius</t>
  </si>
  <si>
    <t>9019</t>
  </si>
  <si>
    <t>1:26:41</t>
  </si>
  <si>
    <t>T66</t>
  </si>
  <si>
    <t>123</t>
  </si>
  <si>
    <t>Christelle Oosthuizen</t>
  </si>
  <si>
    <t>438</t>
  </si>
  <si>
    <t>1:27:15</t>
  </si>
  <si>
    <t>ASWD438</t>
  </si>
  <si>
    <t>124</t>
  </si>
  <si>
    <t>Ammari De Villiers</t>
  </si>
  <si>
    <t>9004</t>
  </si>
  <si>
    <t>T18</t>
  </si>
  <si>
    <t>125</t>
  </si>
  <si>
    <t>9042</t>
  </si>
  <si>
    <t>ASWD98</t>
  </si>
  <si>
    <t>126</t>
  </si>
  <si>
    <t>Joyce Ann Pretorius</t>
  </si>
  <si>
    <t>9026</t>
  </si>
  <si>
    <t>1:30:40</t>
  </si>
  <si>
    <t>T93</t>
  </si>
  <si>
    <t>127</t>
  </si>
  <si>
    <t>Salomon Schreuder</t>
  </si>
  <si>
    <t>ASWD52</t>
  </si>
  <si>
    <t>128</t>
  </si>
  <si>
    <t>Melanie Du Toit</t>
  </si>
  <si>
    <t>9008</t>
  </si>
  <si>
    <t>1:35:58</t>
  </si>
  <si>
    <t>T31</t>
  </si>
  <si>
    <t>129</t>
  </si>
  <si>
    <t>Andre Du Toit</t>
  </si>
  <si>
    <t>9007</t>
  </si>
  <si>
    <t>1:44:12</t>
  </si>
  <si>
    <t>T28</t>
  </si>
  <si>
    <t>Import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</si>
</sst>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hh:mm:ss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8"/>
      <name val="Calibri"/>
      <family val="2"/>
      <scheme val="min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20" fillId="0" borderId="0" xfId="0" applyFont="1"/>
    <xf numFmtId="0" fontId="20" fillId="0" borderId="10" xfId="0" applyFont="1" applyBorder="1" applyAlignment="1">
      <alignment horizontal="left"/>
    </xf>
    <xf numFmtId="0" fontId="20" fillId="0" borderId="10" xfId="0" applyFont="1" applyBorder="1"/>
    <xf numFmtId="49" fontId="20" fillId="0" borderId="10" xfId="0" applyNumberFormat="1" applyFont="1" applyBorder="1"/>
    <xf numFmtId="0" fontId="21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6" xfId="0" applyFont="1" applyBorder="1" applyAlignment="1">
      <alignment horizontal="left"/>
    </xf>
    <xf numFmtId="0" fontId="21" fillId="0" borderId="26" xfId="0" applyFont="1" applyBorder="1"/>
    <xf numFmtId="0" fontId="20" fillId="0" borderId="12" xfId="0" applyFont="1" applyBorder="1" applyAlignment="1">
      <alignment horizontal="left"/>
    </xf>
    <xf numFmtId="0" fontId="20" fillId="0" borderId="12" xfId="0" applyFont="1" applyBorder="1"/>
    <xf numFmtId="49" fontId="20" fillId="0" borderId="12" xfId="0" applyNumberFormat="1" applyFont="1" applyBorder="1"/>
    <xf numFmtId="0" fontId="20" fillId="0" borderId="26" xfId="0" applyFont="1" applyBorder="1" applyAlignment="1">
      <alignment horizontal="left"/>
    </xf>
    <xf numFmtId="0" fontId="20" fillId="0" borderId="26" xfId="0" applyFont="1" applyBorder="1"/>
    <xf numFmtId="49" fontId="20" fillId="0" borderId="26" xfId="0" applyNumberFormat="1" applyFont="1" applyBorder="1"/>
    <xf numFmtId="0" fontId="0" fillId="0" borderId="0" xfId="0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0" fontId="23" fillId="34" borderId="30" xfId="0" applyFont="1" applyFill="1" applyBorder="1" applyAlignment="1">
      <alignment horizontal="center"/>
    </xf>
    <xf numFmtId="0" fontId="23" fillId="34" borderId="31" xfId="0" applyFont="1" applyFill="1" applyBorder="1" applyAlignment="1">
      <alignment horizontal="center"/>
    </xf>
    <xf numFmtId="0" fontId="23" fillId="34" borderId="32" xfId="0" applyFont="1" applyFill="1" applyBorder="1" applyAlignment="1">
      <alignment horizontal="center"/>
    </xf>
    <xf numFmtId="0" fontId="23" fillId="34" borderId="16" xfId="0" applyFont="1" applyFill="1" applyBorder="1" applyAlignment="1">
      <alignment horizontal="center"/>
    </xf>
    <xf numFmtId="0" fontId="23" fillId="34" borderId="0" xfId="0" applyFont="1" applyFill="1" applyBorder="1" applyAlignment="1">
      <alignment horizontal="center"/>
    </xf>
    <xf numFmtId="0" fontId="23" fillId="34" borderId="17" xfId="0" applyFont="1" applyFill="1" applyBorder="1" applyAlignment="1">
      <alignment horizontal="center"/>
    </xf>
    <xf numFmtId="0" fontId="19" fillId="33" borderId="27" xfId="0" quotePrefix="1" applyFont="1" applyFill="1" applyBorder="1" applyAlignment="1">
      <alignment horizontal="center"/>
    </xf>
    <xf numFmtId="0" fontId="19" fillId="33" borderId="28" xfId="0" quotePrefix="1" applyFont="1" applyFill="1" applyBorder="1" applyAlignment="1">
      <alignment horizontal="center"/>
    </xf>
    <xf numFmtId="0" fontId="19" fillId="33" borderId="29" xfId="0" quotePrefix="1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0" fontId="18" fillId="33" borderId="19" xfId="0" applyFont="1" applyFill="1" applyBorder="1" applyAlignment="1">
      <alignment horizontal="center"/>
    </xf>
    <xf numFmtId="0" fontId="18" fillId="33" borderId="20" xfId="0" applyFont="1" applyFill="1" applyBorder="1" applyAlignment="1">
      <alignment horizontal="center"/>
    </xf>
    <xf numFmtId="49" fontId="18" fillId="33" borderId="21" xfId="0" applyNumberFormat="1" applyFont="1" applyFill="1" applyBorder="1" applyAlignment="1">
      <alignment horizontal="center"/>
    </xf>
    <xf numFmtId="49" fontId="18" fillId="33" borderId="0" xfId="0" applyNumberFormat="1" applyFont="1" applyFill="1" applyBorder="1" applyAlignment="1">
      <alignment horizontal="center"/>
    </xf>
    <xf numFmtId="49" fontId="18" fillId="33" borderId="22" xfId="0" applyNumberFormat="1" applyFont="1" applyFill="1" applyBorder="1" applyAlignment="1">
      <alignment horizontal="center"/>
    </xf>
    <xf numFmtId="164" fontId="18" fillId="33" borderId="23" xfId="0" applyNumberFormat="1" applyFont="1" applyFill="1" applyBorder="1" applyAlignment="1">
      <alignment horizontal="center"/>
    </xf>
    <xf numFmtId="164" fontId="18" fillId="33" borderId="24" xfId="0" applyNumberFormat="1" applyFont="1" applyFill="1" applyBorder="1" applyAlignment="1">
      <alignment horizontal="center"/>
    </xf>
    <xf numFmtId="164" fontId="18" fillId="33" borderId="25" xfId="0" applyNumberFormat="1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33" borderId="27" xfId="0" applyFont="1" applyFill="1" applyBorder="1" applyAlignment="1">
      <alignment horizontal="center"/>
    </xf>
    <xf numFmtId="0" fontId="19" fillId="33" borderId="28" xfId="0" applyFont="1" applyFill="1" applyBorder="1" applyAlignment="1">
      <alignment horizontal="center"/>
    </xf>
    <xf numFmtId="0" fontId="19" fillId="33" borderId="29" xfId="0" applyFont="1" applyFill="1" applyBorder="1" applyAlignment="1">
      <alignment horizontal="center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tabSelected="1" workbookViewId="0">
      <selection activeCell="L3" sqref="L3"/>
    </sheetView>
  </sheetViews>
  <sheetFormatPr defaultRowHeight="14.4" x14ac:dyDescent="0.3"/>
  <cols>
    <col min="1" max="1" width="6.33203125" customWidth="1"/>
    <col min="2" max="2" width="22.109375" customWidth="1"/>
    <col min="3" max="3" width="29.5546875" customWidth="1"/>
    <col min="4" max="4" width="7.88671875" style="15" customWidth="1"/>
    <col min="5" max="5" width="10.5546875" style="15" customWidth="1"/>
    <col min="6" max="6" width="5.6640625" style="15" customWidth="1"/>
    <col min="7" max="7" width="7" style="15" customWidth="1"/>
    <col min="8" max="8" width="10" style="15" customWidth="1"/>
    <col min="10" max="10" width="8.88671875" style="47"/>
  </cols>
  <sheetData>
    <row r="1" spans="1:10" ht="20.399999999999999" x14ac:dyDescent="0.35">
      <c r="A1" s="20" t="s">
        <v>57</v>
      </c>
      <c r="B1" s="21"/>
      <c r="C1" s="21"/>
      <c r="D1" s="21"/>
      <c r="E1" s="21"/>
      <c r="F1" s="21"/>
      <c r="G1" s="21"/>
      <c r="H1" s="22"/>
    </row>
    <row r="2" spans="1:10" ht="20.399999999999999" x14ac:dyDescent="0.35">
      <c r="A2" s="23" t="s">
        <v>59</v>
      </c>
      <c r="B2" s="24"/>
      <c r="C2" s="24"/>
      <c r="D2" s="24"/>
      <c r="E2" s="24"/>
      <c r="F2" s="24"/>
      <c r="G2" s="24"/>
      <c r="H2" s="25"/>
    </row>
    <row r="3" spans="1:10" ht="20.399999999999999" x14ac:dyDescent="0.35">
      <c r="A3" s="23" t="s">
        <v>60</v>
      </c>
      <c r="B3" s="24"/>
      <c r="C3" s="24"/>
      <c r="D3" s="24"/>
      <c r="E3" s="24"/>
      <c r="F3" s="24"/>
      <c r="G3" s="24"/>
      <c r="H3" s="25"/>
    </row>
    <row r="4" spans="1:10" ht="20.399999999999999" x14ac:dyDescent="0.35">
      <c r="A4" s="23" t="s">
        <v>61</v>
      </c>
      <c r="B4" s="24"/>
      <c r="C4" s="24"/>
      <c r="D4" s="24"/>
      <c r="E4" s="24"/>
      <c r="F4" s="24"/>
      <c r="G4" s="24"/>
      <c r="H4" s="25"/>
    </row>
    <row r="5" spans="1:10" ht="20.399999999999999" x14ac:dyDescent="0.35">
      <c r="A5" s="23" t="s">
        <v>58</v>
      </c>
      <c r="B5" s="24"/>
      <c r="C5" s="24"/>
      <c r="D5" s="24"/>
      <c r="E5" s="24"/>
      <c r="F5" s="24"/>
      <c r="G5" s="24"/>
      <c r="H5" s="25"/>
    </row>
    <row r="6" spans="1:10" x14ac:dyDescent="0.3">
      <c r="A6" s="18" t="s">
        <v>62</v>
      </c>
      <c r="B6" s="18" t="s">
        <v>63</v>
      </c>
      <c r="C6" s="18" t="s">
        <v>5</v>
      </c>
      <c r="D6" s="19" t="s">
        <v>64</v>
      </c>
      <c r="E6" s="19" t="s">
        <v>68</v>
      </c>
      <c r="F6" s="19" t="s">
        <v>65</v>
      </c>
      <c r="G6" s="19" t="s">
        <v>67</v>
      </c>
      <c r="H6" s="19" t="s">
        <v>66</v>
      </c>
      <c r="J6" s="47" t="s">
        <v>680</v>
      </c>
    </row>
    <row r="7" spans="1:10" x14ac:dyDescent="0.3">
      <c r="A7" s="16" t="s">
        <v>69</v>
      </c>
      <c r="B7" s="16" t="s">
        <v>16</v>
      </c>
      <c r="C7" s="16" t="s">
        <v>17</v>
      </c>
      <c r="D7" s="17" t="s">
        <v>70</v>
      </c>
      <c r="E7" s="17" t="s">
        <v>73</v>
      </c>
      <c r="F7" s="17" t="s">
        <v>71</v>
      </c>
      <c r="G7" s="17" t="s">
        <v>72</v>
      </c>
      <c r="H7" s="17" t="s">
        <v>18</v>
      </c>
      <c r="I7">
        <f>H7/60</f>
        <v>2.0659722222222222E-2</v>
      </c>
      <c r="J7" s="47">
        <v>2.0659722222222222E-2</v>
      </c>
    </row>
    <row r="8" spans="1:10" x14ac:dyDescent="0.3">
      <c r="A8" s="16" t="s">
        <v>74</v>
      </c>
      <c r="B8" s="16" t="s">
        <v>19</v>
      </c>
      <c r="C8" s="16" t="s">
        <v>17</v>
      </c>
      <c r="D8" s="17" t="s">
        <v>75</v>
      </c>
      <c r="E8" s="17" t="s">
        <v>77</v>
      </c>
      <c r="F8" s="17" t="s">
        <v>76</v>
      </c>
      <c r="G8" s="17" t="s">
        <v>72</v>
      </c>
      <c r="H8" s="17" t="s">
        <v>20</v>
      </c>
      <c r="I8">
        <f t="shared" ref="I8:I71" si="0">H8/60</f>
        <v>2.2326388888888889E-2</v>
      </c>
      <c r="J8" s="47">
        <v>2.2326388888888889E-2</v>
      </c>
    </row>
    <row r="9" spans="1:10" x14ac:dyDescent="0.3">
      <c r="A9" s="16" t="s">
        <v>78</v>
      </c>
      <c r="B9" s="16" t="s">
        <v>21</v>
      </c>
      <c r="C9" s="16" t="s">
        <v>22</v>
      </c>
      <c r="D9" s="17" t="s">
        <v>79</v>
      </c>
      <c r="E9" s="17" t="s">
        <v>81</v>
      </c>
      <c r="F9" s="17" t="s">
        <v>80</v>
      </c>
      <c r="G9" s="17" t="s">
        <v>72</v>
      </c>
      <c r="H9" s="17" t="s">
        <v>23</v>
      </c>
      <c r="I9">
        <f t="shared" si="0"/>
        <v>2.3043981481481478E-2</v>
      </c>
      <c r="J9" s="47">
        <v>2.3043981481481478E-2</v>
      </c>
    </row>
    <row r="10" spans="1:10" x14ac:dyDescent="0.3">
      <c r="A10" s="16" t="s">
        <v>82</v>
      </c>
      <c r="B10" s="16" t="s">
        <v>83</v>
      </c>
      <c r="C10" s="16" t="s">
        <v>22</v>
      </c>
      <c r="D10" s="17" t="s">
        <v>84</v>
      </c>
      <c r="E10" s="17" t="s">
        <v>86</v>
      </c>
      <c r="F10" s="17" t="s">
        <v>80</v>
      </c>
      <c r="G10" s="17" t="s">
        <v>72</v>
      </c>
      <c r="H10" s="17" t="s">
        <v>85</v>
      </c>
      <c r="I10">
        <f t="shared" si="0"/>
        <v>2.3842592592592592E-2</v>
      </c>
      <c r="J10" s="47">
        <v>2.3842592592592592E-2</v>
      </c>
    </row>
    <row r="11" spans="1:10" x14ac:dyDescent="0.3">
      <c r="A11" s="16" t="s">
        <v>87</v>
      </c>
      <c r="B11" s="16" t="s">
        <v>88</v>
      </c>
      <c r="C11" s="16" t="s">
        <v>17</v>
      </c>
      <c r="D11" s="17" t="s">
        <v>89</v>
      </c>
      <c r="E11" s="17" t="s">
        <v>91</v>
      </c>
      <c r="F11" s="17" t="s">
        <v>76</v>
      </c>
      <c r="G11" s="17" t="s">
        <v>72</v>
      </c>
      <c r="H11" s="17" t="s">
        <v>90</v>
      </c>
      <c r="I11">
        <f t="shared" si="0"/>
        <v>2.3877314814814813E-2</v>
      </c>
      <c r="J11" s="47">
        <v>2.3877314814814813E-2</v>
      </c>
    </row>
    <row r="12" spans="1:10" x14ac:dyDescent="0.3">
      <c r="A12" s="16" t="s">
        <v>92</v>
      </c>
      <c r="B12" s="16" t="s">
        <v>93</v>
      </c>
      <c r="C12" s="16" t="s">
        <v>22</v>
      </c>
      <c r="D12" s="17" t="s">
        <v>94</v>
      </c>
      <c r="E12" s="17" t="s">
        <v>97</v>
      </c>
      <c r="F12" s="17" t="s">
        <v>95</v>
      </c>
      <c r="G12" s="17" t="s">
        <v>72</v>
      </c>
      <c r="H12" s="17" t="s">
        <v>96</v>
      </c>
      <c r="I12">
        <f t="shared" si="0"/>
        <v>2.4537037037037038E-2</v>
      </c>
      <c r="J12" s="47">
        <v>2.4537037037037038E-2</v>
      </c>
    </row>
    <row r="13" spans="1:10" x14ac:dyDescent="0.3">
      <c r="A13" s="16" t="s">
        <v>98</v>
      </c>
      <c r="B13" s="16" t="s">
        <v>24</v>
      </c>
      <c r="C13" s="16" t="s">
        <v>22</v>
      </c>
      <c r="D13" s="17" t="s">
        <v>99</v>
      </c>
      <c r="E13" s="17" t="s">
        <v>101</v>
      </c>
      <c r="F13" s="17" t="s">
        <v>100</v>
      </c>
      <c r="G13" s="17" t="s">
        <v>72</v>
      </c>
      <c r="H13" s="17" t="s">
        <v>25</v>
      </c>
      <c r="I13">
        <f t="shared" si="0"/>
        <v>2.4756944444444443E-2</v>
      </c>
      <c r="J13" s="47">
        <v>2.4756944444444443E-2</v>
      </c>
    </row>
    <row r="14" spans="1:10" x14ac:dyDescent="0.3">
      <c r="A14" s="16" t="s">
        <v>102</v>
      </c>
      <c r="B14" s="16" t="s">
        <v>103</v>
      </c>
      <c r="C14" s="16" t="s">
        <v>17</v>
      </c>
      <c r="D14" s="17" t="s">
        <v>104</v>
      </c>
      <c r="E14" s="17" t="s">
        <v>107</v>
      </c>
      <c r="F14" s="17" t="s">
        <v>105</v>
      </c>
      <c r="G14" s="17" t="s">
        <v>72</v>
      </c>
      <c r="H14" s="17" t="s">
        <v>106</v>
      </c>
      <c r="I14">
        <f t="shared" si="0"/>
        <v>2.5567129629629634E-2</v>
      </c>
      <c r="J14" s="47">
        <v>2.5567129629629634E-2</v>
      </c>
    </row>
    <row r="15" spans="1:10" x14ac:dyDescent="0.3">
      <c r="A15" s="16" t="s">
        <v>108</v>
      </c>
      <c r="B15" s="16" t="s">
        <v>109</v>
      </c>
      <c r="C15" s="16" t="s">
        <v>17</v>
      </c>
      <c r="D15" s="17" t="s">
        <v>110</v>
      </c>
      <c r="E15" s="17" t="s">
        <v>113</v>
      </c>
      <c r="F15" s="17" t="s">
        <v>111</v>
      </c>
      <c r="G15" s="17" t="s">
        <v>72</v>
      </c>
      <c r="H15" s="17" t="s">
        <v>112</v>
      </c>
      <c r="I15">
        <f t="shared" si="0"/>
        <v>2.5613425925925925E-2</v>
      </c>
      <c r="J15" s="47">
        <v>2.5613425925925925E-2</v>
      </c>
    </row>
    <row r="16" spans="1:10" x14ac:dyDescent="0.3">
      <c r="A16" s="16" t="s">
        <v>114</v>
      </c>
      <c r="B16" s="16" t="s">
        <v>115</v>
      </c>
      <c r="C16" s="16" t="s">
        <v>116</v>
      </c>
      <c r="D16" s="17" t="s">
        <v>117</v>
      </c>
      <c r="E16" s="17" t="s">
        <v>120</v>
      </c>
      <c r="F16" s="17" t="s">
        <v>118</v>
      </c>
      <c r="G16" s="17" t="s">
        <v>72</v>
      </c>
      <c r="H16" s="17" t="s">
        <v>119</v>
      </c>
      <c r="I16">
        <f t="shared" si="0"/>
        <v>2.6550925925925929E-2</v>
      </c>
      <c r="J16" s="47">
        <v>2.6550925925925929E-2</v>
      </c>
    </row>
    <row r="17" spans="1:10" x14ac:dyDescent="0.3">
      <c r="A17" s="16" t="s">
        <v>121</v>
      </c>
      <c r="B17" s="16" t="s">
        <v>122</v>
      </c>
      <c r="C17" s="16" t="s">
        <v>17</v>
      </c>
      <c r="D17" s="17" t="s">
        <v>123</v>
      </c>
      <c r="E17" s="17" t="s">
        <v>125</v>
      </c>
      <c r="F17" s="17" t="s">
        <v>95</v>
      </c>
      <c r="G17" s="17" t="s">
        <v>72</v>
      </c>
      <c r="H17" s="17" t="s">
        <v>124</v>
      </c>
      <c r="I17">
        <f t="shared" si="0"/>
        <v>2.6840277777777775E-2</v>
      </c>
      <c r="J17" s="47">
        <v>2.6840277777777775E-2</v>
      </c>
    </row>
    <row r="18" spans="1:10" x14ac:dyDescent="0.3">
      <c r="A18" s="16" t="s">
        <v>126</v>
      </c>
      <c r="B18" s="16" t="s">
        <v>127</v>
      </c>
      <c r="C18" s="16" t="s">
        <v>27</v>
      </c>
      <c r="D18" s="17" t="s">
        <v>128</v>
      </c>
      <c r="E18" s="17" t="s">
        <v>130</v>
      </c>
      <c r="F18" s="17" t="s">
        <v>129</v>
      </c>
      <c r="G18" s="17" t="s">
        <v>72</v>
      </c>
      <c r="H18" s="17" t="s">
        <v>28</v>
      </c>
      <c r="I18">
        <f t="shared" si="0"/>
        <v>2.6979166666666669E-2</v>
      </c>
      <c r="J18" s="47">
        <v>2.6979166666666669E-2</v>
      </c>
    </row>
    <row r="19" spans="1:10" x14ac:dyDescent="0.3">
      <c r="A19" s="16" t="s">
        <v>131</v>
      </c>
      <c r="B19" s="16" t="s">
        <v>29</v>
      </c>
      <c r="C19" s="16" t="s">
        <v>17</v>
      </c>
      <c r="D19" s="17" t="s">
        <v>132</v>
      </c>
      <c r="E19" s="17" t="s">
        <v>134</v>
      </c>
      <c r="F19" s="17" t="s">
        <v>133</v>
      </c>
      <c r="G19" s="17" t="s">
        <v>72</v>
      </c>
      <c r="H19" s="17" t="s">
        <v>30</v>
      </c>
      <c r="I19">
        <f t="shared" si="0"/>
        <v>2.7962962962962964E-2</v>
      </c>
      <c r="J19" s="47">
        <v>2.7962962962962964E-2</v>
      </c>
    </row>
    <row r="20" spans="1:10" x14ac:dyDescent="0.3">
      <c r="A20" s="16" t="s">
        <v>135</v>
      </c>
      <c r="B20" s="16" t="s">
        <v>31</v>
      </c>
      <c r="C20" s="16" t="s">
        <v>17</v>
      </c>
      <c r="D20" s="17" t="s">
        <v>136</v>
      </c>
      <c r="E20" s="17" t="s">
        <v>139</v>
      </c>
      <c r="F20" s="17" t="s">
        <v>137</v>
      </c>
      <c r="G20" s="17" t="s">
        <v>138</v>
      </c>
      <c r="H20" s="17" t="s">
        <v>32</v>
      </c>
      <c r="I20">
        <f t="shared" si="0"/>
        <v>2.8668981481481483E-2</v>
      </c>
      <c r="J20" s="47">
        <v>2.8668981481481483E-2</v>
      </c>
    </row>
    <row r="21" spans="1:10" x14ac:dyDescent="0.3">
      <c r="A21" s="16" t="s">
        <v>140</v>
      </c>
      <c r="B21" s="16" t="s">
        <v>141</v>
      </c>
      <c r="C21" s="16" t="s">
        <v>22</v>
      </c>
      <c r="D21" s="17" t="s">
        <v>142</v>
      </c>
      <c r="E21" s="17" t="s">
        <v>145</v>
      </c>
      <c r="F21" s="17" t="s">
        <v>143</v>
      </c>
      <c r="G21" s="17" t="s">
        <v>72</v>
      </c>
      <c r="H21" s="17" t="s">
        <v>144</v>
      </c>
      <c r="I21">
        <f t="shared" si="0"/>
        <v>2.9374999999999998E-2</v>
      </c>
      <c r="J21" s="47">
        <v>2.9374999999999998E-2</v>
      </c>
    </row>
    <row r="22" spans="1:10" x14ac:dyDescent="0.3">
      <c r="A22" s="16" t="s">
        <v>146</v>
      </c>
      <c r="B22" s="16" t="s">
        <v>147</v>
      </c>
      <c r="C22" s="16" t="s">
        <v>49</v>
      </c>
      <c r="D22" s="17" t="s">
        <v>148</v>
      </c>
      <c r="E22" s="17" t="s">
        <v>150</v>
      </c>
      <c r="F22" s="17" t="s">
        <v>95</v>
      </c>
      <c r="G22" s="17" t="s">
        <v>72</v>
      </c>
      <c r="H22" s="17" t="s">
        <v>149</v>
      </c>
      <c r="I22">
        <f t="shared" si="0"/>
        <v>2.9444444444444443E-2</v>
      </c>
      <c r="J22" s="47">
        <v>2.9444444444444443E-2</v>
      </c>
    </row>
    <row r="23" spans="1:10" x14ac:dyDescent="0.3">
      <c r="A23" s="16" t="s">
        <v>100</v>
      </c>
      <c r="B23" s="16" t="s">
        <v>151</v>
      </c>
      <c r="C23" s="16" t="s">
        <v>17</v>
      </c>
      <c r="D23" s="17" t="s">
        <v>152</v>
      </c>
      <c r="E23" s="17" t="s">
        <v>155</v>
      </c>
      <c r="F23" s="17" t="s">
        <v>153</v>
      </c>
      <c r="G23" s="17" t="s">
        <v>72</v>
      </c>
      <c r="H23" s="17" t="s">
        <v>154</v>
      </c>
      <c r="I23">
        <f t="shared" si="0"/>
        <v>2.9907407407407407E-2</v>
      </c>
      <c r="J23" s="47">
        <v>2.9907407407407407E-2</v>
      </c>
    </row>
    <row r="24" spans="1:10" x14ac:dyDescent="0.3">
      <c r="A24" s="16" t="s">
        <v>156</v>
      </c>
      <c r="B24" s="16" t="s">
        <v>157</v>
      </c>
      <c r="C24" s="16" t="s">
        <v>36</v>
      </c>
      <c r="D24" s="17" t="s">
        <v>158</v>
      </c>
      <c r="E24" s="17" t="s">
        <v>160</v>
      </c>
      <c r="F24" s="17" t="s">
        <v>159</v>
      </c>
      <c r="G24" s="17" t="s">
        <v>72</v>
      </c>
      <c r="H24" s="17" t="s">
        <v>37</v>
      </c>
      <c r="I24">
        <f t="shared" si="0"/>
        <v>3.0717592592592595E-2</v>
      </c>
      <c r="J24" s="47">
        <v>3.0717592592592595E-2</v>
      </c>
    </row>
    <row r="25" spans="1:10" x14ac:dyDescent="0.3">
      <c r="A25" s="16" t="s">
        <v>161</v>
      </c>
      <c r="B25" s="16" t="s">
        <v>33</v>
      </c>
      <c r="C25" s="16" t="s">
        <v>34</v>
      </c>
      <c r="D25" s="17" t="s">
        <v>162</v>
      </c>
      <c r="E25" s="17" t="s">
        <v>164</v>
      </c>
      <c r="F25" s="17" t="s">
        <v>163</v>
      </c>
      <c r="G25" s="17" t="s">
        <v>138</v>
      </c>
      <c r="H25" s="17" t="s">
        <v>39</v>
      </c>
      <c r="I25">
        <f t="shared" si="0"/>
        <v>3.078703703703704E-2</v>
      </c>
      <c r="J25" s="47">
        <v>3.078703703703704E-2</v>
      </c>
    </row>
    <row r="26" spans="1:10" x14ac:dyDescent="0.3">
      <c r="A26" s="16" t="s">
        <v>165</v>
      </c>
      <c r="B26" s="16" t="s">
        <v>166</v>
      </c>
      <c r="C26" s="16" t="s">
        <v>167</v>
      </c>
      <c r="D26" s="17" t="s">
        <v>168</v>
      </c>
      <c r="E26" s="17" t="s">
        <v>171</v>
      </c>
      <c r="F26" s="17" t="s">
        <v>169</v>
      </c>
      <c r="G26" s="17" t="s">
        <v>72</v>
      </c>
      <c r="H26" s="17" t="s">
        <v>170</v>
      </c>
      <c r="I26">
        <f t="shared" si="0"/>
        <v>3.1168981481481482E-2</v>
      </c>
      <c r="J26" s="47">
        <v>3.1168981481481482E-2</v>
      </c>
    </row>
    <row r="27" spans="1:10" x14ac:dyDescent="0.3">
      <c r="A27" s="16" t="s">
        <v>172</v>
      </c>
      <c r="B27" s="16" t="s">
        <v>173</v>
      </c>
      <c r="C27" s="16" t="s">
        <v>174</v>
      </c>
      <c r="D27" s="17" t="s">
        <v>175</v>
      </c>
      <c r="E27" s="17" t="s">
        <v>177</v>
      </c>
      <c r="F27" s="17" t="s">
        <v>153</v>
      </c>
      <c r="G27" s="17" t="s">
        <v>72</v>
      </c>
      <c r="H27" s="17" t="s">
        <v>176</v>
      </c>
      <c r="I27">
        <f t="shared" si="0"/>
        <v>3.138888888888889E-2</v>
      </c>
      <c r="J27" s="47">
        <v>3.138888888888889E-2</v>
      </c>
    </row>
    <row r="28" spans="1:10" x14ac:dyDescent="0.3">
      <c r="A28" s="16" t="s">
        <v>178</v>
      </c>
      <c r="B28" s="16" t="s">
        <v>179</v>
      </c>
      <c r="C28" s="16" t="s">
        <v>34</v>
      </c>
      <c r="D28" s="17" t="s">
        <v>180</v>
      </c>
      <c r="E28" s="17" t="s">
        <v>182</v>
      </c>
      <c r="F28" s="17" t="s">
        <v>140</v>
      </c>
      <c r="G28" s="17" t="s">
        <v>72</v>
      </c>
      <c r="H28" s="17" t="s">
        <v>181</v>
      </c>
      <c r="I28">
        <f t="shared" si="0"/>
        <v>3.1643518518518522E-2</v>
      </c>
      <c r="J28" s="47">
        <v>3.1643518518518522E-2</v>
      </c>
    </row>
    <row r="29" spans="1:10" x14ac:dyDescent="0.3">
      <c r="A29" s="16" t="s">
        <v>76</v>
      </c>
      <c r="B29" s="16" t="s">
        <v>38</v>
      </c>
      <c r="C29" s="16" t="s">
        <v>17</v>
      </c>
      <c r="D29" s="17" t="s">
        <v>183</v>
      </c>
      <c r="E29" s="17" t="s">
        <v>184</v>
      </c>
      <c r="F29" s="17" t="s">
        <v>159</v>
      </c>
      <c r="G29" s="17" t="s">
        <v>138</v>
      </c>
      <c r="H29" s="17" t="s">
        <v>40</v>
      </c>
      <c r="I29">
        <f t="shared" si="0"/>
        <v>3.184027777777778E-2</v>
      </c>
      <c r="J29" s="47">
        <v>3.184027777777778E-2</v>
      </c>
    </row>
    <row r="30" spans="1:10" x14ac:dyDescent="0.3">
      <c r="A30" s="16" t="s">
        <v>80</v>
      </c>
      <c r="B30" s="16" t="s">
        <v>185</v>
      </c>
      <c r="C30" s="16" t="s">
        <v>34</v>
      </c>
      <c r="D30" s="17" t="s">
        <v>186</v>
      </c>
      <c r="E30" s="17" t="s">
        <v>189</v>
      </c>
      <c r="F30" s="17" t="s">
        <v>187</v>
      </c>
      <c r="G30" s="17" t="s">
        <v>72</v>
      </c>
      <c r="H30" s="17" t="s">
        <v>188</v>
      </c>
      <c r="I30">
        <f t="shared" si="0"/>
        <v>3.1990740740740743E-2</v>
      </c>
      <c r="J30" s="47">
        <v>3.1990740740740743E-2</v>
      </c>
    </row>
    <row r="31" spans="1:10" x14ac:dyDescent="0.3">
      <c r="A31" s="16" t="s">
        <v>95</v>
      </c>
      <c r="B31" s="16" t="s">
        <v>41</v>
      </c>
      <c r="C31" s="16" t="s">
        <v>27</v>
      </c>
      <c r="D31" s="17" t="s">
        <v>190</v>
      </c>
      <c r="E31" s="17" t="s">
        <v>192</v>
      </c>
      <c r="F31" s="17" t="s">
        <v>191</v>
      </c>
      <c r="G31" s="17" t="s">
        <v>72</v>
      </c>
      <c r="H31" s="17" t="s">
        <v>42</v>
      </c>
      <c r="I31">
        <f t="shared" si="0"/>
        <v>3.2569444444444443E-2</v>
      </c>
      <c r="J31" s="47">
        <v>3.2569444444444443E-2</v>
      </c>
    </row>
    <row r="32" spans="1:10" x14ac:dyDescent="0.3">
      <c r="A32" s="16" t="s">
        <v>193</v>
      </c>
      <c r="B32" s="16" t="s">
        <v>194</v>
      </c>
      <c r="C32" s="16" t="s">
        <v>34</v>
      </c>
      <c r="D32" s="17" t="s">
        <v>195</v>
      </c>
      <c r="E32" s="17" t="s">
        <v>197</v>
      </c>
      <c r="F32" s="17" t="s">
        <v>148</v>
      </c>
      <c r="G32" s="17" t="s">
        <v>72</v>
      </c>
      <c r="H32" s="17" t="s">
        <v>196</v>
      </c>
      <c r="I32">
        <f t="shared" si="0"/>
        <v>3.3460648148148149E-2</v>
      </c>
      <c r="J32" s="47">
        <v>3.3460648148148149E-2</v>
      </c>
    </row>
    <row r="33" spans="1:10" x14ac:dyDescent="0.3">
      <c r="A33" s="16" t="s">
        <v>198</v>
      </c>
      <c r="B33" s="16" t="s">
        <v>199</v>
      </c>
      <c r="C33" s="16" t="s">
        <v>200</v>
      </c>
      <c r="D33" s="17" t="s">
        <v>201</v>
      </c>
      <c r="E33" s="17" t="s">
        <v>203</v>
      </c>
      <c r="F33" s="17" t="s">
        <v>137</v>
      </c>
      <c r="G33" s="17" t="s">
        <v>72</v>
      </c>
      <c r="H33" s="17" t="s">
        <v>202</v>
      </c>
      <c r="I33">
        <f t="shared" si="0"/>
        <v>3.3842592592592591E-2</v>
      </c>
      <c r="J33" s="47">
        <v>3.3842592592592591E-2</v>
      </c>
    </row>
    <row r="34" spans="1:10" x14ac:dyDescent="0.3">
      <c r="A34" s="16" t="s">
        <v>204</v>
      </c>
      <c r="B34" s="16" t="s">
        <v>205</v>
      </c>
      <c r="C34" s="16" t="s">
        <v>17</v>
      </c>
      <c r="D34" s="17" t="s">
        <v>206</v>
      </c>
      <c r="E34" s="17" t="s">
        <v>208</v>
      </c>
      <c r="F34" s="17" t="s">
        <v>129</v>
      </c>
      <c r="G34" s="17" t="s">
        <v>72</v>
      </c>
      <c r="H34" s="17" t="s">
        <v>207</v>
      </c>
      <c r="I34">
        <f t="shared" si="0"/>
        <v>3.3981481481481481E-2</v>
      </c>
      <c r="J34" s="47">
        <v>3.3981481481481481E-2</v>
      </c>
    </row>
    <row r="35" spans="1:10" x14ac:dyDescent="0.3">
      <c r="A35" s="16" t="s">
        <v>209</v>
      </c>
      <c r="B35" s="16" t="s">
        <v>210</v>
      </c>
      <c r="C35" s="16" t="s">
        <v>17</v>
      </c>
      <c r="D35" s="17" t="s">
        <v>211</v>
      </c>
      <c r="E35" s="17" t="s">
        <v>214</v>
      </c>
      <c r="F35" s="17" t="s">
        <v>212</v>
      </c>
      <c r="G35" s="17" t="s">
        <v>138</v>
      </c>
      <c r="H35" s="17" t="s">
        <v>213</v>
      </c>
      <c r="I35">
        <f t="shared" si="0"/>
        <v>3.3993055555555554E-2</v>
      </c>
      <c r="J35" s="47">
        <v>3.3993055555555554E-2</v>
      </c>
    </row>
    <row r="36" spans="1:10" x14ac:dyDescent="0.3">
      <c r="A36" s="16" t="s">
        <v>215</v>
      </c>
      <c r="B36" s="16" t="s">
        <v>216</v>
      </c>
      <c r="C36" s="16" t="s">
        <v>17</v>
      </c>
      <c r="D36" s="17" t="s">
        <v>217</v>
      </c>
      <c r="E36" s="17" t="s">
        <v>219</v>
      </c>
      <c r="F36" s="17" t="s">
        <v>95</v>
      </c>
      <c r="G36" s="17" t="s">
        <v>138</v>
      </c>
      <c r="H36" s="17" t="s">
        <v>218</v>
      </c>
      <c r="I36">
        <f t="shared" si="0"/>
        <v>3.4166666666666672E-2</v>
      </c>
      <c r="J36" s="47">
        <v>3.4166666666666672E-2</v>
      </c>
    </row>
    <row r="37" spans="1:10" x14ac:dyDescent="0.3">
      <c r="A37" s="16" t="s">
        <v>220</v>
      </c>
      <c r="B37" s="16" t="s">
        <v>221</v>
      </c>
      <c r="C37" s="16" t="s">
        <v>17</v>
      </c>
      <c r="D37" s="17" t="s">
        <v>222</v>
      </c>
      <c r="E37" s="17" t="s">
        <v>225</v>
      </c>
      <c r="F37" s="17" t="s">
        <v>223</v>
      </c>
      <c r="G37" s="17" t="s">
        <v>72</v>
      </c>
      <c r="H37" s="17" t="s">
        <v>224</v>
      </c>
      <c r="I37">
        <f t="shared" si="0"/>
        <v>3.4317129629629628E-2</v>
      </c>
      <c r="J37" s="47">
        <v>3.4317129629629628E-2</v>
      </c>
    </row>
    <row r="38" spans="1:10" x14ac:dyDescent="0.3">
      <c r="A38" s="16" t="s">
        <v>226</v>
      </c>
      <c r="B38" s="16" t="s">
        <v>227</v>
      </c>
      <c r="C38" s="16" t="s">
        <v>34</v>
      </c>
      <c r="D38" s="17" t="s">
        <v>228</v>
      </c>
      <c r="E38" s="17" t="s">
        <v>231</v>
      </c>
      <c r="F38" s="17" t="s">
        <v>229</v>
      </c>
      <c r="G38" s="17" t="s">
        <v>72</v>
      </c>
      <c r="H38" s="17" t="s">
        <v>230</v>
      </c>
      <c r="I38">
        <f t="shared" si="0"/>
        <v>3.4375000000000003E-2</v>
      </c>
      <c r="J38" s="47">
        <v>3.4375000000000003E-2</v>
      </c>
    </row>
    <row r="39" spans="1:10" x14ac:dyDescent="0.3">
      <c r="A39" s="16" t="s">
        <v>232</v>
      </c>
      <c r="B39" s="16" t="s">
        <v>233</v>
      </c>
      <c r="C39" s="16" t="s">
        <v>167</v>
      </c>
      <c r="D39" s="17" t="s">
        <v>234</v>
      </c>
      <c r="E39" s="17" t="s">
        <v>236</v>
      </c>
      <c r="F39" s="17" t="s">
        <v>159</v>
      </c>
      <c r="G39" s="17" t="s">
        <v>72</v>
      </c>
      <c r="H39" s="17" t="s">
        <v>235</v>
      </c>
      <c r="I39">
        <f t="shared" si="0"/>
        <v>3.4594907407407414E-2</v>
      </c>
      <c r="J39" s="47">
        <v>3.4594907407407414E-2</v>
      </c>
    </row>
    <row r="40" spans="1:10" x14ac:dyDescent="0.3">
      <c r="A40" s="16" t="s">
        <v>71</v>
      </c>
      <c r="B40" s="16" t="s">
        <v>237</v>
      </c>
      <c r="C40" s="16" t="s">
        <v>17</v>
      </c>
      <c r="D40" s="17" t="s">
        <v>238</v>
      </c>
      <c r="E40" s="17" t="s">
        <v>240</v>
      </c>
      <c r="F40" s="17" t="s">
        <v>169</v>
      </c>
      <c r="G40" s="17" t="s">
        <v>72</v>
      </c>
      <c r="H40" s="17" t="s">
        <v>239</v>
      </c>
      <c r="I40">
        <f t="shared" si="0"/>
        <v>3.484953703703704E-2</v>
      </c>
      <c r="J40" s="47">
        <v>3.484953703703704E-2</v>
      </c>
    </row>
    <row r="41" spans="1:10" x14ac:dyDescent="0.3">
      <c r="A41" s="16" t="s">
        <v>111</v>
      </c>
      <c r="B41" s="16" t="s">
        <v>241</v>
      </c>
      <c r="C41" s="16" t="s">
        <v>17</v>
      </c>
      <c r="D41" s="17" t="s">
        <v>242</v>
      </c>
      <c r="E41" s="17" t="s">
        <v>244</v>
      </c>
      <c r="F41" s="17" t="s">
        <v>204</v>
      </c>
      <c r="G41" s="17" t="s">
        <v>72</v>
      </c>
      <c r="H41" s="17" t="s">
        <v>243</v>
      </c>
      <c r="I41">
        <f t="shared" si="0"/>
        <v>3.4930555555555555E-2</v>
      </c>
      <c r="J41" s="47">
        <v>3.4930555555555555E-2</v>
      </c>
    </row>
    <row r="42" spans="1:10" x14ac:dyDescent="0.3">
      <c r="A42" s="16" t="s">
        <v>118</v>
      </c>
      <c r="B42" s="16" t="s">
        <v>245</v>
      </c>
      <c r="C42" s="16" t="s">
        <v>17</v>
      </c>
      <c r="D42" s="17" t="s">
        <v>246</v>
      </c>
      <c r="E42" s="17" t="s">
        <v>247</v>
      </c>
      <c r="F42" s="17" t="s">
        <v>76</v>
      </c>
      <c r="G42" s="17" t="s">
        <v>72</v>
      </c>
      <c r="H42" s="17" t="s">
        <v>243</v>
      </c>
      <c r="I42">
        <f t="shared" si="0"/>
        <v>3.4930555555555555E-2</v>
      </c>
      <c r="J42" s="47">
        <v>3.4930555555555555E-2</v>
      </c>
    </row>
    <row r="43" spans="1:10" x14ac:dyDescent="0.3">
      <c r="A43" s="16" t="s">
        <v>105</v>
      </c>
      <c r="B43" s="16" t="s">
        <v>248</v>
      </c>
      <c r="C43" s="16" t="s">
        <v>249</v>
      </c>
      <c r="D43" s="17" t="s">
        <v>250</v>
      </c>
      <c r="E43" s="17" t="s">
        <v>253</v>
      </c>
      <c r="F43" s="17" t="s">
        <v>251</v>
      </c>
      <c r="G43" s="17" t="s">
        <v>72</v>
      </c>
      <c r="H43" s="17" t="s">
        <v>252</v>
      </c>
      <c r="I43">
        <f t="shared" si="0"/>
        <v>3.574074074074074E-2</v>
      </c>
      <c r="J43" s="47">
        <v>3.574074074074074E-2</v>
      </c>
    </row>
    <row r="44" spans="1:10" x14ac:dyDescent="0.3">
      <c r="A44" s="16" t="s">
        <v>254</v>
      </c>
      <c r="B44" s="16" t="s">
        <v>255</v>
      </c>
      <c r="C44" s="16" t="s">
        <v>249</v>
      </c>
      <c r="D44" s="17" t="s">
        <v>256</v>
      </c>
      <c r="E44" s="17" t="s">
        <v>258</v>
      </c>
      <c r="F44" s="17" t="s">
        <v>118</v>
      </c>
      <c r="G44" s="17" t="s">
        <v>138</v>
      </c>
      <c r="H44" s="17" t="s">
        <v>257</v>
      </c>
      <c r="I44">
        <f t="shared" si="0"/>
        <v>3.5752314814814813E-2</v>
      </c>
      <c r="J44" s="47">
        <v>3.5752314814814813E-2</v>
      </c>
    </row>
    <row r="45" spans="1:10" x14ac:dyDescent="0.3">
      <c r="A45" s="16" t="s">
        <v>187</v>
      </c>
      <c r="B45" s="16" t="s">
        <v>259</v>
      </c>
      <c r="C45" s="16" t="s">
        <v>34</v>
      </c>
      <c r="D45" s="17" t="s">
        <v>260</v>
      </c>
      <c r="E45" s="17" t="s">
        <v>262</v>
      </c>
      <c r="F45" s="17" t="s">
        <v>187</v>
      </c>
      <c r="G45" s="17" t="s">
        <v>138</v>
      </c>
      <c r="H45" s="17" t="s">
        <v>261</v>
      </c>
      <c r="I45">
        <f t="shared" si="0"/>
        <v>3.5787037037037034E-2</v>
      </c>
      <c r="J45" s="47">
        <v>3.5787037037037034E-2</v>
      </c>
    </row>
    <row r="46" spans="1:10" x14ac:dyDescent="0.3">
      <c r="A46" s="16" t="s">
        <v>153</v>
      </c>
      <c r="B46" s="16" t="s">
        <v>263</v>
      </c>
      <c r="C46" s="16" t="s">
        <v>17</v>
      </c>
      <c r="D46" s="17" t="s">
        <v>264</v>
      </c>
      <c r="E46" s="17" t="s">
        <v>267</v>
      </c>
      <c r="F46" s="17" t="s">
        <v>265</v>
      </c>
      <c r="G46" s="17" t="s">
        <v>72</v>
      </c>
      <c r="H46" s="17" t="s">
        <v>266</v>
      </c>
      <c r="I46">
        <f t="shared" si="0"/>
        <v>3.6168981481481483E-2</v>
      </c>
      <c r="J46" s="47">
        <v>3.6168981481481483E-2</v>
      </c>
    </row>
    <row r="47" spans="1:10" x14ac:dyDescent="0.3">
      <c r="A47" s="16" t="s">
        <v>268</v>
      </c>
      <c r="B47" s="16" t="s">
        <v>269</v>
      </c>
      <c r="C47" s="16" t="s">
        <v>34</v>
      </c>
      <c r="D47" s="17" t="s">
        <v>270</v>
      </c>
      <c r="E47" s="17" t="s">
        <v>272</v>
      </c>
      <c r="F47" s="17" t="s">
        <v>118</v>
      </c>
      <c r="G47" s="17" t="s">
        <v>72</v>
      </c>
      <c r="H47" s="17" t="s">
        <v>271</v>
      </c>
      <c r="I47">
        <f t="shared" si="0"/>
        <v>3.6180555555555556E-2</v>
      </c>
      <c r="J47" s="47">
        <v>3.6180555555555556E-2</v>
      </c>
    </row>
    <row r="48" spans="1:10" x14ac:dyDescent="0.3">
      <c r="A48" s="16" t="s">
        <v>273</v>
      </c>
      <c r="B48" s="16" t="s">
        <v>274</v>
      </c>
      <c r="C48" s="16" t="s">
        <v>17</v>
      </c>
      <c r="D48" s="17" t="s">
        <v>275</v>
      </c>
      <c r="E48" s="17" t="s">
        <v>277</v>
      </c>
      <c r="F48" s="17" t="s">
        <v>178</v>
      </c>
      <c r="G48" s="17" t="s">
        <v>138</v>
      </c>
      <c r="H48" s="17" t="s">
        <v>276</v>
      </c>
      <c r="I48">
        <f t="shared" si="0"/>
        <v>3.6562500000000005E-2</v>
      </c>
      <c r="J48" s="47">
        <v>3.6562500000000005E-2</v>
      </c>
    </row>
    <row r="49" spans="1:10" x14ac:dyDescent="0.3">
      <c r="A49" s="16" t="s">
        <v>143</v>
      </c>
      <c r="B49" s="16" t="s">
        <v>278</v>
      </c>
      <c r="C49" s="16" t="s">
        <v>34</v>
      </c>
      <c r="D49" s="17" t="s">
        <v>279</v>
      </c>
      <c r="E49" s="17" t="s">
        <v>281</v>
      </c>
      <c r="F49" s="17" t="s">
        <v>172</v>
      </c>
      <c r="G49" s="17" t="s">
        <v>72</v>
      </c>
      <c r="H49" s="17" t="s">
        <v>280</v>
      </c>
      <c r="I49">
        <f t="shared" si="0"/>
        <v>3.6828703703703704E-2</v>
      </c>
      <c r="J49" s="47">
        <v>3.6828703703703704E-2</v>
      </c>
    </row>
    <row r="50" spans="1:10" x14ac:dyDescent="0.3">
      <c r="A50" s="16" t="s">
        <v>212</v>
      </c>
      <c r="B50" s="16" t="s">
        <v>282</v>
      </c>
      <c r="C50" s="16" t="s">
        <v>283</v>
      </c>
      <c r="D50" s="17" t="s">
        <v>284</v>
      </c>
      <c r="E50" s="17" t="s">
        <v>287</v>
      </c>
      <c r="F50" s="17" t="s">
        <v>285</v>
      </c>
      <c r="G50" s="17" t="s">
        <v>72</v>
      </c>
      <c r="H50" s="17" t="s">
        <v>286</v>
      </c>
      <c r="I50">
        <f t="shared" si="0"/>
        <v>3.6851851851851851E-2</v>
      </c>
      <c r="J50" s="47">
        <v>3.6851851851851851E-2</v>
      </c>
    </row>
    <row r="51" spans="1:10" x14ac:dyDescent="0.3">
      <c r="A51" s="16" t="s">
        <v>137</v>
      </c>
      <c r="B51" s="16" t="s">
        <v>288</v>
      </c>
      <c r="C51" s="16" t="s">
        <v>34</v>
      </c>
      <c r="D51" s="17" t="s">
        <v>289</v>
      </c>
      <c r="E51" s="17" t="s">
        <v>291</v>
      </c>
      <c r="F51" s="17" t="s">
        <v>254</v>
      </c>
      <c r="G51" s="17" t="s">
        <v>138</v>
      </c>
      <c r="H51" s="17" t="s">
        <v>290</v>
      </c>
      <c r="I51">
        <f t="shared" si="0"/>
        <v>3.6874999999999998E-2</v>
      </c>
      <c r="J51" s="47">
        <v>3.6874999999999998E-2</v>
      </c>
    </row>
    <row r="52" spans="1:10" x14ac:dyDescent="0.3">
      <c r="A52" s="16" t="s">
        <v>163</v>
      </c>
      <c r="B52" s="16" t="s">
        <v>43</v>
      </c>
      <c r="C52" s="16" t="s">
        <v>17</v>
      </c>
      <c r="D52" s="17" t="s">
        <v>292</v>
      </c>
      <c r="E52" s="17" t="s">
        <v>293</v>
      </c>
      <c r="F52" s="17" t="s">
        <v>156</v>
      </c>
      <c r="G52" s="17" t="s">
        <v>72</v>
      </c>
      <c r="H52" s="17" t="s">
        <v>44</v>
      </c>
      <c r="I52">
        <f t="shared" si="0"/>
        <v>3.6921296296296292E-2</v>
      </c>
      <c r="J52" s="47">
        <v>3.6921296296296292E-2</v>
      </c>
    </row>
    <row r="53" spans="1:10" x14ac:dyDescent="0.3">
      <c r="A53" s="16" t="s">
        <v>265</v>
      </c>
      <c r="B53" s="16" t="s">
        <v>294</v>
      </c>
      <c r="C53" s="16" t="s">
        <v>17</v>
      </c>
      <c r="D53" s="17" t="s">
        <v>295</v>
      </c>
      <c r="E53" s="17" t="s">
        <v>297</v>
      </c>
      <c r="F53" s="17" t="s">
        <v>156</v>
      </c>
      <c r="G53" s="17" t="s">
        <v>72</v>
      </c>
      <c r="H53" s="17" t="s">
        <v>296</v>
      </c>
      <c r="I53">
        <f t="shared" si="0"/>
        <v>3.7048611111111115E-2</v>
      </c>
      <c r="J53" s="47">
        <v>3.7048611111111115E-2</v>
      </c>
    </row>
    <row r="54" spans="1:10" x14ac:dyDescent="0.3">
      <c r="A54" s="16" t="s">
        <v>129</v>
      </c>
      <c r="B54" s="16" t="s">
        <v>298</v>
      </c>
      <c r="C54" s="16" t="s">
        <v>299</v>
      </c>
      <c r="D54" s="17" t="s">
        <v>300</v>
      </c>
      <c r="E54" s="17" t="s">
        <v>302</v>
      </c>
      <c r="F54" s="17" t="s">
        <v>215</v>
      </c>
      <c r="G54" s="17" t="s">
        <v>72</v>
      </c>
      <c r="H54" s="17" t="s">
        <v>301</v>
      </c>
      <c r="I54">
        <f t="shared" si="0"/>
        <v>3.7453703703703704E-2</v>
      </c>
      <c r="J54" s="47">
        <v>3.7453703703703704E-2</v>
      </c>
    </row>
    <row r="55" spans="1:10" x14ac:dyDescent="0.3">
      <c r="A55" s="16" t="s">
        <v>169</v>
      </c>
      <c r="B55" s="16" t="s">
        <v>303</v>
      </c>
      <c r="C55" s="16" t="s">
        <v>249</v>
      </c>
      <c r="D55" s="17" t="s">
        <v>304</v>
      </c>
      <c r="E55" s="17" t="s">
        <v>306</v>
      </c>
      <c r="F55" s="17" t="s">
        <v>223</v>
      </c>
      <c r="G55" s="17" t="s">
        <v>72</v>
      </c>
      <c r="H55" s="17" t="s">
        <v>305</v>
      </c>
      <c r="I55">
        <f t="shared" si="0"/>
        <v>3.7581018518518514E-2</v>
      </c>
      <c r="J55" s="47">
        <v>3.7581018518518514E-2</v>
      </c>
    </row>
    <row r="56" spans="1:10" x14ac:dyDescent="0.3">
      <c r="A56" s="16" t="s">
        <v>307</v>
      </c>
      <c r="B56" s="16" t="s">
        <v>308</v>
      </c>
      <c r="C56" s="16" t="s">
        <v>249</v>
      </c>
      <c r="D56" s="17" t="s">
        <v>309</v>
      </c>
      <c r="E56" s="17" t="s">
        <v>312</v>
      </c>
      <c r="F56" s="17" t="s">
        <v>310</v>
      </c>
      <c r="G56" s="17" t="s">
        <v>72</v>
      </c>
      <c r="H56" s="17" t="s">
        <v>311</v>
      </c>
      <c r="I56">
        <f t="shared" si="0"/>
        <v>3.8263888888888889E-2</v>
      </c>
      <c r="J56" s="47">
        <v>3.8263888888888889E-2</v>
      </c>
    </row>
    <row r="57" spans="1:10" x14ac:dyDescent="0.3">
      <c r="A57" s="16" t="s">
        <v>229</v>
      </c>
      <c r="B57" s="16" t="s">
        <v>313</v>
      </c>
      <c r="C57" s="16" t="s">
        <v>17</v>
      </c>
      <c r="D57" s="17" t="s">
        <v>314</v>
      </c>
      <c r="E57" s="17" t="s">
        <v>317</v>
      </c>
      <c r="F57" s="17" t="s">
        <v>315</v>
      </c>
      <c r="G57" s="17" t="s">
        <v>72</v>
      </c>
      <c r="H57" s="17" t="s">
        <v>316</v>
      </c>
      <c r="I57">
        <f t="shared" si="0"/>
        <v>3.8310185185185183E-2</v>
      </c>
      <c r="J57" s="47">
        <v>3.8310185185185183E-2</v>
      </c>
    </row>
    <row r="58" spans="1:10" x14ac:dyDescent="0.3">
      <c r="A58" s="16" t="s">
        <v>251</v>
      </c>
      <c r="B58" s="16" t="s">
        <v>318</v>
      </c>
      <c r="C58" s="16" t="s">
        <v>249</v>
      </c>
      <c r="D58" s="17" t="s">
        <v>319</v>
      </c>
      <c r="E58" s="17" t="s">
        <v>322</v>
      </c>
      <c r="F58" s="17" t="s">
        <v>320</v>
      </c>
      <c r="G58" s="17" t="s">
        <v>72</v>
      </c>
      <c r="H58" s="17" t="s">
        <v>321</v>
      </c>
      <c r="I58">
        <f t="shared" si="0"/>
        <v>3.8344907407407404E-2</v>
      </c>
      <c r="J58" s="47">
        <v>3.8344907407407404E-2</v>
      </c>
    </row>
    <row r="59" spans="1:10" x14ac:dyDescent="0.3">
      <c r="A59" s="16" t="s">
        <v>323</v>
      </c>
      <c r="B59" s="16" t="s">
        <v>324</v>
      </c>
      <c r="C59" s="16" t="s">
        <v>325</v>
      </c>
      <c r="D59" s="17" t="s">
        <v>326</v>
      </c>
      <c r="E59" s="17" t="s">
        <v>329</v>
      </c>
      <c r="F59" s="17" t="s">
        <v>327</v>
      </c>
      <c r="G59" s="17" t="s">
        <v>72</v>
      </c>
      <c r="H59" s="17" t="s">
        <v>328</v>
      </c>
      <c r="I59">
        <f t="shared" si="0"/>
        <v>3.8437499999999999E-2</v>
      </c>
      <c r="J59" s="47">
        <v>3.8437499999999999E-2</v>
      </c>
    </row>
    <row r="60" spans="1:10" x14ac:dyDescent="0.3">
      <c r="A60" s="16" t="s">
        <v>330</v>
      </c>
      <c r="B60" s="16" t="s">
        <v>331</v>
      </c>
      <c r="C60" s="16" t="s">
        <v>34</v>
      </c>
      <c r="D60" s="17" t="s">
        <v>332</v>
      </c>
      <c r="E60" s="17" t="s">
        <v>334</v>
      </c>
      <c r="F60" s="17" t="s">
        <v>265</v>
      </c>
      <c r="G60" s="17" t="s">
        <v>72</v>
      </c>
      <c r="H60" s="17" t="s">
        <v>333</v>
      </c>
      <c r="I60">
        <f t="shared" si="0"/>
        <v>3.8645833333333338E-2</v>
      </c>
      <c r="J60" s="47">
        <v>3.8645833333333338E-2</v>
      </c>
    </row>
    <row r="61" spans="1:10" x14ac:dyDescent="0.3">
      <c r="A61" s="16" t="s">
        <v>335</v>
      </c>
      <c r="B61" s="16" t="s">
        <v>336</v>
      </c>
      <c r="C61" s="16" t="s">
        <v>17</v>
      </c>
      <c r="D61" s="17" t="s">
        <v>337</v>
      </c>
      <c r="E61" s="17" t="s">
        <v>339</v>
      </c>
      <c r="F61" s="17" t="s">
        <v>254</v>
      </c>
      <c r="G61" s="17" t="s">
        <v>138</v>
      </c>
      <c r="H61" s="17" t="s">
        <v>338</v>
      </c>
      <c r="I61">
        <f t="shared" si="0"/>
        <v>3.8854166666666669E-2</v>
      </c>
      <c r="J61" s="47">
        <v>3.8854166666666669E-2</v>
      </c>
    </row>
    <row r="62" spans="1:10" x14ac:dyDescent="0.3">
      <c r="A62" s="16" t="s">
        <v>148</v>
      </c>
      <c r="B62" s="16" t="s">
        <v>340</v>
      </c>
      <c r="C62" s="16" t="s">
        <v>17</v>
      </c>
      <c r="D62" s="17" t="s">
        <v>341</v>
      </c>
      <c r="E62" s="17" t="s">
        <v>342</v>
      </c>
      <c r="F62" s="17" t="s">
        <v>220</v>
      </c>
      <c r="G62" s="17" t="s">
        <v>72</v>
      </c>
      <c r="H62" s="17" t="s">
        <v>338</v>
      </c>
      <c r="I62">
        <f t="shared" si="0"/>
        <v>3.8854166666666669E-2</v>
      </c>
      <c r="J62" s="47">
        <v>3.8854166666666669E-2</v>
      </c>
    </row>
    <row r="63" spans="1:10" x14ac:dyDescent="0.3">
      <c r="A63" s="16" t="s">
        <v>285</v>
      </c>
      <c r="B63" s="16" t="s">
        <v>343</v>
      </c>
      <c r="C63" s="16" t="s">
        <v>17</v>
      </c>
      <c r="D63" s="17" t="s">
        <v>344</v>
      </c>
      <c r="E63" s="17" t="s">
        <v>346</v>
      </c>
      <c r="F63" s="17" t="s">
        <v>212</v>
      </c>
      <c r="G63" s="17" t="s">
        <v>72</v>
      </c>
      <c r="H63" s="17" t="s">
        <v>345</v>
      </c>
      <c r="I63">
        <f t="shared" si="0"/>
        <v>3.888888888888889E-2</v>
      </c>
      <c r="J63" s="47">
        <v>3.888888888888889E-2</v>
      </c>
    </row>
    <row r="64" spans="1:10" x14ac:dyDescent="0.3">
      <c r="A64" s="16" t="s">
        <v>347</v>
      </c>
      <c r="B64" s="16" t="s">
        <v>348</v>
      </c>
      <c r="C64" s="16" t="s">
        <v>17</v>
      </c>
      <c r="D64" s="17" t="s">
        <v>349</v>
      </c>
      <c r="E64" s="17" t="s">
        <v>351</v>
      </c>
      <c r="F64" s="17" t="s">
        <v>330</v>
      </c>
      <c r="G64" s="17" t="s">
        <v>72</v>
      </c>
      <c r="H64" s="17" t="s">
        <v>350</v>
      </c>
      <c r="I64">
        <f t="shared" si="0"/>
        <v>3.8946759259259264E-2</v>
      </c>
      <c r="J64" s="47">
        <v>3.8946759259259264E-2</v>
      </c>
    </row>
    <row r="65" spans="1:10" x14ac:dyDescent="0.3">
      <c r="A65" s="16" t="s">
        <v>133</v>
      </c>
      <c r="B65" s="16" t="s">
        <v>352</v>
      </c>
      <c r="C65" s="16" t="s">
        <v>22</v>
      </c>
      <c r="D65" s="17" t="s">
        <v>353</v>
      </c>
      <c r="E65" s="17" t="s">
        <v>355</v>
      </c>
      <c r="F65" s="17" t="s">
        <v>215</v>
      </c>
      <c r="G65" s="17" t="s">
        <v>72</v>
      </c>
      <c r="H65" s="17" t="s">
        <v>354</v>
      </c>
      <c r="I65">
        <f t="shared" si="0"/>
        <v>3.9050925925925926E-2</v>
      </c>
      <c r="J65" s="47">
        <v>3.9050925925925926E-2</v>
      </c>
    </row>
    <row r="66" spans="1:10" x14ac:dyDescent="0.3">
      <c r="A66" s="16" t="s">
        <v>327</v>
      </c>
      <c r="B66" s="16" t="s">
        <v>356</v>
      </c>
      <c r="C66" s="16" t="s">
        <v>34</v>
      </c>
      <c r="D66" s="17" t="s">
        <v>357</v>
      </c>
      <c r="E66" s="17" t="s">
        <v>358</v>
      </c>
      <c r="F66" s="17" t="s">
        <v>143</v>
      </c>
      <c r="G66" s="17" t="s">
        <v>138</v>
      </c>
      <c r="H66" s="17" t="s">
        <v>354</v>
      </c>
      <c r="I66">
        <f t="shared" si="0"/>
        <v>3.9050925925925926E-2</v>
      </c>
      <c r="J66" s="47">
        <v>3.9050925925925926E-2</v>
      </c>
    </row>
    <row r="67" spans="1:10" x14ac:dyDescent="0.3">
      <c r="A67" s="16" t="s">
        <v>359</v>
      </c>
      <c r="B67" s="16" t="s">
        <v>360</v>
      </c>
      <c r="C67" s="16" t="s">
        <v>49</v>
      </c>
      <c r="D67" s="17" t="s">
        <v>80</v>
      </c>
      <c r="E67" s="17" t="s">
        <v>362</v>
      </c>
      <c r="F67" s="17" t="s">
        <v>232</v>
      </c>
      <c r="G67" s="17" t="s">
        <v>138</v>
      </c>
      <c r="H67" s="17" t="s">
        <v>361</v>
      </c>
      <c r="I67">
        <f t="shared" si="0"/>
        <v>3.9444444444444442E-2</v>
      </c>
      <c r="J67" s="47">
        <v>3.9444444444444442E-2</v>
      </c>
    </row>
    <row r="68" spans="1:10" x14ac:dyDescent="0.3">
      <c r="A68" s="16" t="s">
        <v>363</v>
      </c>
      <c r="B68" s="16" t="s">
        <v>364</v>
      </c>
      <c r="C68" s="16" t="s">
        <v>17</v>
      </c>
      <c r="D68" s="17" t="s">
        <v>365</v>
      </c>
      <c r="E68" s="17" t="s">
        <v>368</v>
      </c>
      <c r="F68" s="17" t="s">
        <v>366</v>
      </c>
      <c r="G68" s="17" t="s">
        <v>138</v>
      </c>
      <c r="H68" s="17" t="s">
        <v>367</v>
      </c>
      <c r="I68">
        <f t="shared" si="0"/>
        <v>3.9467592592592596E-2</v>
      </c>
      <c r="J68" s="47">
        <v>3.9467592592592596E-2</v>
      </c>
    </row>
    <row r="69" spans="1:10" x14ac:dyDescent="0.3">
      <c r="A69" s="16" t="s">
        <v>223</v>
      </c>
      <c r="B69" s="16" t="s">
        <v>369</v>
      </c>
      <c r="C69" s="16" t="s">
        <v>34</v>
      </c>
      <c r="D69" s="17" t="s">
        <v>370</v>
      </c>
      <c r="E69" s="17" t="s">
        <v>372</v>
      </c>
      <c r="F69" s="17" t="s">
        <v>307</v>
      </c>
      <c r="G69" s="17" t="s">
        <v>138</v>
      </c>
      <c r="H69" s="17" t="s">
        <v>371</v>
      </c>
      <c r="I69">
        <f t="shared" si="0"/>
        <v>3.9641203703703706E-2</v>
      </c>
      <c r="J69" s="47">
        <v>3.9641203703703706E-2</v>
      </c>
    </row>
    <row r="70" spans="1:10" x14ac:dyDescent="0.3">
      <c r="A70" s="16" t="s">
        <v>159</v>
      </c>
      <c r="B70" s="16" t="s">
        <v>373</v>
      </c>
      <c r="C70" s="16" t="s">
        <v>17</v>
      </c>
      <c r="D70" s="17" t="s">
        <v>374</v>
      </c>
      <c r="E70" s="17" t="s">
        <v>376</v>
      </c>
      <c r="F70" s="17" t="s">
        <v>307</v>
      </c>
      <c r="G70" s="17" t="s">
        <v>138</v>
      </c>
      <c r="H70" s="17" t="s">
        <v>375</v>
      </c>
      <c r="I70">
        <f t="shared" si="0"/>
        <v>3.9664351851851846E-2</v>
      </c>
      <c r="J70" s="47">
        <v>3.9664351851851846E-2</v>
      </c>
    </row>
    <row r="71" spans="1:10" x14ac:dyDescent="0.3">
      <c r="A71" s="16" t="s">
        <v>315</v>
      </c>
      <c r="B71" s="16" t="s">
        <v>377</v>
      </c>
      <c r="C71" s="16" t="s">
        <v>34</v>
      </c>
      <c r="D71" s="17" t="s">
        <v>378</v>
      </c>
      <c r="E71" s="17" t="s">
        <v>379</v>
      </c>
      <c r="F71" s="17" t="s">
        <v>268</v>
      </c>
      <c r="G71" s="17" t="s">
        <v>72</v>
      </c>
      <c r="H71" s="17" t="s">
        <v>375</v>
      </c>
      <c r="I71">
        <f t="shared" si="0"/>
        <v>3.9664351851851846E-2</v>
      </c>
      <c r="J71" s="47">
        <v>3.9664351851851846E-2</v>
      </c>
    </row>
    <row r="72" spans="1:10" x14ac:dyDescent="0.3">
      <c r="A72" s="16" t="s">
        <v>310</v>
      </c>
      <c r="B72" s="16" t="s">
        <v>45</v>
      </c>
      <c r="C72" s="16" t="s">
        <v>17</v>
      </c>
      <c r="D72" s="17" t="s">
        <v>380</v>
      </c>
      <c r="E72" s="17" t="s">
        <v>381</v>
      </c>
      <c r="F72" s="17" t="s">
        <v>335</v>
      </c>
      <c r="G72" s="17" t="s">
        <v>138</v>
      </c>
      <c r="H72" s="17" t="s">
        <v>46</v>
      </c>
      <c r="I72">
        <f t="shared" ref="I72:I81" si="1">H72/60</f>
        <v>3.9872685185185185E-2</v>
      </c>
      <c r="J72" s="47">
        <v>3.9872685185185185E-2</v>
      </c>
    </row>
    <row r="73" spans="1:10" x14ac:dyDescent="0.3">
      <c r="A73" s="16" t="s">
        <v>366</v>
      </c>
      <c r="B73" s="16" t="s">
        <v>382</v>
      </c>
      <c r="C73" s="16" t="s">
        <v>249</v>
      </c>
      <c r="D73" s="17" t="s">
        <v>383</v>
      </c>
      <c r="E73" s="17" t="s">
        <v>385</v>
      </c>
      <c r="F73" s="17" t="s">
        <v>327</v>
      </c>
      <c r="G73" s="17" t="s">
        <v>138</v>
      </c>
      <c r="H73" s="17" t="s">
        <v>384</v>
      </c>
      <c r="I73">
        <f t="shared" si="1"/>
        <v>4.0034722222222222E-2</v>
      </c>
      <c r="J73" s="47">
        <v>4.0034722222222222E-2</v>
      </c>
    </row>
    <row r="74" spans="1:10" x14ac:dyDescent="0.3">
      <c r="A74" s="16" t="s">
        <v>386</v>
      </c>
      <c r="B74" s="16" t="s">
        <v>387</v>
      </c>
      <c r="C74" s="16" t="s">
        <v>249</v>
      </c>
      <c r="D74" s="17" t="s">
        <v>388</v>
      </c>
      <c r="E74" s="17" t="s">
        <v>390</v>
      </c>
      <c r="F74" s="17" t="s">
        <v>212</v>
      </c>
      <c r="G74" s="17" t="s">
        <v>72</v>
      </c>
      <c r="H74" s="17" t="s">
        <v>389</v>
      </c>
      <c r="I74">
        <f t="shared" si="1"/>
        <v>4.0625000000000001E-2</v>
      </c>
      <c r="J74" s="47">
        <v>4.0625000000000001E-2</v>
      </c>
    </row>
    <row r="75" spans="1:10" x14ac:dyDescent="0.3">
      <c r="A75" s="16" t="s">
        <v>391</v>
      </c>
      <c r="B75" s="16" t="s">
        <v>392</v>
      </c>
      <c r="C75" s="16" t="s">
        <v>17</v>
      </c>
      <c r="D75" s="17" t="s">
        <v>393</v>
      </c>
      <c r="E75" s="17" t="s">
        <v>395</v>
      </c>
      <c r="F75" s="17" t="s">
        <v>366</v>
      </c>
      <c r="G75" s="17" t="s">
        <v>72</v>
      </c>
      <c r="H75" s="17" t="s">
        <v>394</v>
      </c>
      <c r="I75">
        <f t="shared" si="1"/>
        <v>4.0740740740740737E-2</v>
      </c>
      <c r="J75" s="47">
        <v>4.0740740740740737E-2</v>
      </c>
    </row>
    <row r="76" spans="1:10" x14ac:dyDescent="0.3">
      <c r="A76" s="16" t="s">
        <v>396</v>
      </c>
      <c r="B76" s="16" t="s">
        <v>397</v>
      </c>
      <c r="C76" s="16" t="s">
        <v>17</v>
      </c>
      <c r="D76" s="17" t="s">
        <v>398</v>
      </c>
      <c r="E76" s="17" t="s">
        <v>400</v>
      </c>
      <c r="F76" s="17" t="s">
        <v>335</v>
      </c>
      <c r="G76" s="17" t="s">
        <v>72</v>
      </c>
      <c r="H76" s="17" t="s">
        <v>399</v>
      </c>
      <c r="I76">
        <f t="shared" si="1"/>
        <v>4.085648148148148E-2</v>
      </c>
      <c r="J76" s="47">
        <v>4.085648148148148E-2</v>
      </c>
    </row>
    <row r="77" spans="1:10" x14ac:dyDescent="0.3">
      <c r="A77" s="16" t="s">
        <v>401</v>
      </c>
      <c r="B77" s="16" t="s">
        <v>402</v>
      </c>
      <c r="C77" s="16" t="s">
        <v>34</v>
      </c>
      <c r="D77" s="17" t="s">
        <v>403</v>
      </c>
      <c r="E77" s="17" t="s">
        <v>405</v>
      </c>
      <c r="F77" s="17" t="s">
        <v>273</v>
      </c>
      <c r="G77" s="17" t="s">
        <v>72</v>
      </c>
      <c r="H77" s="17" t="s">
        <v>404</v>
      </c>
      <c r="I77">
        <f t="shared" si="1"/>
        <v>4.1064814814814818E-2</v>
      </c>
      <c r="J77" s="47">
        <v>4.1064814814814818E-2</v>
      </c>
    </row>
    <row r="78" spans="1:10" x14ac:dyDescent="0.3">
      <c r="A78" s="16" t="s">
        <v>406</v>
      </c>
      <c r="B78" s="16" t="s">
        <v>407</v>
      </c>
      <c r="C78" s="16" t="s">
        <v>17</v>
      </c>
      <c r="D78" s="17" t="s">
        <v>408</v>
      </c>
      <c r="E78" s="17" t="s">
        <v>410</v>
      </c>
      <c r="F78" s="17" t="s">
        <v>209</v>
      </c>
      <c r="G78" s="17" t="s">
        <v>138</v>
      </c>
      <c r="H78" s="17" t="s">
        <v>409</v>
      </c>
      <c r="I78">
        <f t="shared" si="1"/>
        <v>4.1192129629629627E-2</v>
      </c>
      <c r="J78" s="47">
        <v>4.1192129629629627E-2</v>
      </c>
    </row>
    <row r="79" spans="1:10" x14ac:dyDescent="0.3">
      <c r="A79" s="16" t="s">
        <v>411</v>
      </c>
      <c r="B79" s="16" t="s">
        <v>412</v>
      </c>
      <c r="C79" s="16" t="s">
        <v>116</v>
      </c>
      <c r="D79" s="17" t="s">
        <v>413</v>
      </c>
      <c r="E79" s="17" t="s">
        <v>415</v>
      </c>
      <c r="F79" s="17" t="s">
        <v>268</v>
      </c>
      <c r="G79" s="17" t="s">
        <v>138</v>
      </c>
      <c r="H79" s="17" t="s">
        <v>414</v>
      </c>
      <c r="I79">
        <f t="shared" si="1"/>
        <v>4.1435185185185186E-2</v>
      </c>
      <c r="J79" s="47">
        <v>4.1435185185185186E-2</v>
      </c>
    </row>
    <row r="80" spans="1:10" x14ac:dyDescent="0.3">
      <c r="A80" s="16" t="s">
        <v>191</v>
      </c>
      <c r="B80" s="16" t="s">
        <v>416</v>
      </c>
      <c r="C80" s="16" t="s">
        <v>17</v>
      </c>
      <c r="D80" s="17" t="s">
        <v>417</v>
      </c>
      <c r="E80" s="17" t="s">
        <v>419</v>
      </c>
      <c r="F80" s="17" t="s">
        <v>310</v>
      </c>
      <c r="G80" s="17" t="s">
        <v>72</v>
      </c>
      <c r="H80" s="17" t="s">
        <v>418</v>
      </c>
      <c r="I80">
        <f t="shared" si="1"/>
        <v>4.1516203703703701E-2</v>
      </c>
      <c r="J80" s="47">
        <v>4.1516203703703701E-2</v>
      </c>
    </row>
    <row r="81" spans="1:10" x14ac:dyDescent="0.3">
      <c r="A81" s="16" t="s">
        <v>420</v>
      </c>
      <c r="B81" s="16" t="s">
        <v>421</v>
      </c>
      <c r="C81" s="16" t="s">
        <v>17</v>
      </c>
      <c r="D81" s="17" t="s">
        <v>422</v>
      </c>
      <c r="E81" s="17" t="s">
        <v>423</v>
      </c>
      <c r="F81" s="17" t="s">
        <v>359</v>
      </c>
      <c r="G81" s="17" t="s">
        <v>138</v>
      </c>
      <c r="H81" s="17" t="s">
        <v>418</v>
      </c>
      <c r="I81">
        <f t="shared" si="1"/>
        <v>4.1516203703703701E-2</v>
      </c>
      <c r="J81" s="47">
        <v>4.1516203703703701E-2</v>
      </c>
    </row>
    <row r="82" spans="1:10" x14ac:dyDescent="0.3">
      <c r="A82" s="16" t="s">
        <v>424</v>
      </c>
      <c r="B82" s="16" t="s">
        <v>425</v>
      </c>
      <c r="C82" s="16" t="s">
        <v>17</v>
      </c>
      <c r="D82" s="17" t="s">
        <v>426</v>
      </c>
      <c r="E82" s="17" t="s">
        <v>428</v>
      </c>
      <c r="F82" s="17" t="s">
        <v>347</v>
      </c>
      <c r="G82" s="17" t="s">
        <v>72</v>
      </c>
      <c r="H82" s="17" t="s">
        <v>427</v>
      </c>
      <c r="I82">
        <f>H82/1</f>
        <v>4.1701388888888885E-2</v>
      </c>
      <c r="J82" s="47">
        <v>4.1701388888888885E-2</v>
      </c>
    </row>
    <row r="83" spans="1:10" x14ac:dyDescent="0.3">
      <c r="A83" s="16" t="s">
        <v>429</v>
      </c>
      <c r="B83" s="16" t="s">
        <v>430</v>
      </c>
      <c r="C83" s="16" t="s">
        <v>17</v>
      </c>
      <c r="D83" s="17" t="s">
        <v>431</v>
      </c>
      <c r="E83" s="17" t="s">
        <v>433</v>
      </c>
      <c r="F83" s="17" t="s">
        <v>307</v>
      </c>
      <c r="G83" s="17" t="s">
        <v>72</v>
      </c>
      <c r="H83" s="17" t="s">
        <v>432</v>
      </c>
      <c r="I83">
        <f t="shared" ref="I83:I135" si="2">H83/1</f>
        <v>4.1967592592592591E-2</v>
      </c>
      <c r="J83" s="47">
        <v>4.1967592592592591E-2</v>
      </c>
    </row>
    <row r="84" spans="1:10" x14ac:dyDescent="0.3">
      <c r="A84" s="16" t="s">
        <v>434</v>
      </c>
      <c r="B84" s="16" t="s">
        <v>435</v>
      </c>
      <c r="C84" s="16" t="s">
        <v>34</v>
      </c>
      <c r="D84" s="17" t="s">
        <v>436</v>
      </c>
      <c r="E84" s="17" t="s">
        <v>438</v>
      </c>
      <c r="F84" s="17" t="s">
        <v>411</v>
      </c>
      <c r="G84" s="17" t="s">
        <v>72</v>
      </c>
      <c r="H84" s="17" t="s">
        <v>437</v>
      </c>
      <c r="I84">
        <f t="shared" si="2"/>
        <v>4.2094907407407407E-2</v>
      </c>
      <c r="J84" s="47">
        <v>4.2094907407407407E-2</v>
      </c>
    </row>
    <row r="85" spans="1:10" x14ac:dyDescent="0.3">
      <c r="A85" s="16" t="s">
        <v>320</v>
      </c>
      <c r="B85" s="16" t="s">
        <v>439</v>
      </c>
      <c r="C85" s="16" t="s">
        <v>17</v>
      </c>
      <c r="D85" s="17" t="s">
        <v>440</v>
      </c>
      <c r="E85" s="17" t="s">
        <v>442</v>
      </c>
      <c r="F85" s="17" t="s">
        <v>229</v>
      </c>
      <c r="G85" s="17" t="s">
        <v>138</v>
      </c>
      <c r="H85" s="17" t="s">
        <v>441</v>
      </c>
      <c r="I85">
        <f t="shared" si="2"/>
        <v>4.2256944444444444E-2</v>
      </c>
      <c r="J85" s="47">
        <v>4.2256944444444444E-2</v>
      </c>
    </row>
    <row r="86" spans="1:10" x14ac:dyDescent="0.3">
      <c r="A86" s="16" t="s">
        <v>443</v>
      </c>
      <c r="B86" s="16" t="s">
        <v>444</v>
      </c>
      <c r="C86" s="16" t="s">
        <v>34</v>
      </c>
      <c r="D86" s="17" t="s">
        <v>445</v>
      </c>
      <c r="E86" s="17" t="s">
        <v>447</v>
      </c>
      <c r="F86" s="17" t="s">
        <v>215</v>
      </c>
      <c r="G86" s="17" t="s">
        <v>72</v>
      </c>
      <c r="H86" s="17" t="s">
        <v>446</v>
      </c>
      <c r="I86">
        <f t="shared" si="2"/>
        <v>4.2534722222222217E-2</v>
      </c>
      <c r="J86" s="47">
        <v>4.2534722222222217E-2</v>
      </c>
    </row>
    <row r="87" spans="1:10" x14ac:dyDescent="0.3">
      <c r="A87" s="16" t="s">
        <v>448</v>
      </c>
      <c r="B87" s="16" t="s">
        <v>47</v>
      </c>
      <c r="C87" s="16" t="s">
        <v>17</v>
      </c>
      <c r="D87" s="17" t="s">
        <v>449</v>
      </c>
      <c r="E87" s="17" t="s">
        <v>450</v>
      </c>
      <c r="F87" s="17" t="s">
        <v>396</v>
      </c>
      <c r="G87" s="17" t="s">
        <v>138</v>
      </c>
      <c r="H87" s="17" t="s">
        <v>53</v>
      </c>
      <c r="I87">
        <f t="shared" si="2"/>
        <v>4.2719907407407408E-2</v>
      </c>
      <c r="J87" s="47">
        <v>4.2719907407407408E-2</v>
      </c>
    </row>
    <row r="88" spans="1:10" x14ac:dyDescent="0.3">
      <c r="A88" s="16" t="s">
        <v>451</v>
      </c>
      <c r="B88" s="16" t="s">
        <v>452</v>
      </c>
      <c r="C88" s="16" t="s">
        <v>22</v>
      </c>
      <c r="D88" s="17" t="s">
        <v>453</v>
      </c>
      <c r="E88" s="17" t="s">
        <v>455</v>
      </c>
      <c r="F88" s="17" t="s">
        <v>209</v>
      </c>
      <c r="G88" s="17" t="s">
        <v>138</v>
      </c>
      <c r="H88" s="17" t="s">
        <v>454</v>
      </c>
      <c r="I88">
        <f t="shared" si="2"/>
        <v>4.2881944444444438E-2</v>
      </c>
      <c r="J88" s="47">
        <v>4.2881944444444438E-2</v>
      </c>
    </row>
    <row r="89" spans="1:10" x14ac:dyDescent="0.3">
      <c r="A89" s="16" t="s">
        <v>456</v>
      </c>
      <c r="B89" s="16" t="s">
        <v>457</v>
      </c>
      <c r="C89" s="16" t="s">
        <v>17</v>
      </c>
      <c r="D89" s="17" t="s">
        <v>458</v>
      </c>
      <c r="E89" s="17" t="s">
        <v>460</v>
      </c>
      <c r="F89" s="17" t="s">
        <v>58</v>
      </c>
      <c r="G89" s="17" t="s">
        <v>138</v>
      </c>
      <c r="H89" s="17" t="s">
        <v>459</v>
      </c>
      <c r="I89">
        <f t="shared" si="2"/>
        <v>4.3437499999999997E-2</v>
      </c>
      <c r="J89" s="47">
        <v>4.3437499999999997E-2</v>
      </c>
    </row>
    <row r="90" spans="1:10" x14ac:dyDescent="0.3">
      <c r="A90" s="16" t="s">
        <v>461</v>
      </c>
      <c r="B90" s="16" t="s">
        <v>462</v>
      </c>
      <c r="C90" s="16" t="s">
        <v>167</v>
      </c>
      <c r="D90" s="17" t="s">
        <v>463</v>
      </c>
      <c r="E90" s="17" t="s">
        <v>465</v>
      </c>
      <c r="F90" s="17" t="s">
        <v>363</v>
      </c>
      <c r="G90" s="17" t="s">
        <v>72</v>
      </c>
      <c r="H90" s="17" t="s">
        <v>464</v>
      </c>
      <c r="I90">
        <f t="shared" si="2"/>
        <v>4.3460648148148151E-2</v>
      </c>
      <c r="J90" s="47">
        <v>4.3460648148148151E-2</v>
      </c>
    </row>
    <row r="91" spans="1:10" x14ac:dyDescent="0.3">
      <c r="A91" s="16" t="s">
        <v>466</v>
      </c>
      <c r="B91" s="16" t="s">
        <v>467</v>
      </c>
      <c r="C91" s="16" t="s">
        <v>17</v>
      </c>
      <c r="D91" s="17" t="s">
        <v>468</v>
      </c>
      <c r="E91" s="17" t="s">
        <v>470</v>
      </c>
      <c r="F91" s="17" t="s">
        <v>265</v>
      </c>
      <c r="G91" s="17" t="s">
        <v>138</v>
      </c>
      <c r="H91" s="17" t="s">
        <v>469</v>
      </c>
      <c r="I91">
        <f t="shared" si="2"/>
        <v>4.3506944444444445E-2</v>
      </c>
      <c r="J91" s="47">
        <v>4.3506944444444445E-2</v>
      </c>
    </row>
    <row r="92" spans="1:10" x14ac:dyDescent="0.3">
      <c r="A92" s="16" t="s">
        <v>471</v>
      </c>
      <c r="B92" s="16" t="s">
        <v>472</v>
      </c>
      <c r="C92" s="16" t="s">
        <v>17</v>
      </c>
      <c r="D92" s="17" t="s">
        <v>473</v>
      </c>
      <c r="E92" s="17" t="s">
        <v>475</v>
      </c>
      <c r="F92" s="17" t="s">
        <v>330</v>
      </c>
      <c r="G92" s="17" t="s">
        <v>72</v>
      </c>
      <c r="H92" s="17" t="s">
        <v>474</v>
      </c>
      <c r="I92">
        <f t="shared" si="2"/>
        <v>4.3530092592592599E-2</v>
      </c>
      <c r="J92" s="47">
        <v>4.3530092592592599E-2</v>
      </c>
    </row>
    <row r="93" spans="1:10" x14ac:dyDescent="0.3">
      <c r="A93" s="16" t="s">
        <v>476</v>
      </c>
      <c r="B93" s="16" t="s">
        <v>477</v>
      </c>
      <c r="C93" s="16" t="s">
        <v>49</v>
      </c>
      <c r="D93" s="17" t="s">
        <v>478</v>
      </c>
      <c r="E93" s="17" t="s">
        <v>480</v>
      </c>
      <c r="F93" s="17" t="s">
        <v>386</v>
      </c>
      <c r="G93" s="17" t="s">
        <v>72</v>
      </c>
      <c r="H93" s="17" t="s">
        <v>479</v>
      </c>
      <c r="I93">
        <f t="shared" si="2"/>
        <v>4.3807870370370372E-2</v>
      </c>
      <c r="J93" s="47">
        <v>4.3807870370370372E-2</v>
      </c>
    </row>
    <row r="94" spans="1:10" x14ac:dyDescent="0.3">
      <c r="A94" s="16" t="s">
        <v>481</v>
      </c>
      <c r="B94" s="16" t="s">
        <v>482</v>
      </c>
      <c r="C94" s="16" t="s">
        <v>49</v>
      </c>
      <c r="D94" s="17" t="s">
        <v>483</v>
      </c>
      <c r="E94" s="17" t="s">
        <v>484</v>
      </c>
      <c r="F94" s="17" t="s">
        <v>366</v>
      </c>
      <c r="G94" s="17" t="s">
        <v>138</v>
      </c>
      <c r="H94" s="17" t="s">
        <v>479</v>
      </c>
      <c r="I94">
        <f t="shared" si="2"/>
        <v>4.3807870370370372E-2</v>
      </c>
      <c r="J94" s="47">
        <v>4.3807870370370372E-2</v>
      </c>
    </row>
    <row r="95" spans="1:10" x14ac:dyDescent="0.3">
      <c r="A95" s="16" t="s">
        <v>485</v>
      </c>
      <c r="B95" s="16" t="s">
        <v>486</v>
      </c>
      <c r="C95" s="16" t="s">
        <v>22</v>
      </c>
      <c r="D95" s="17" t="s">
        <v>487</v>
      </c>
      <c r="E95" s="17" t="s">
        <v>489</v>
      </c>
      <c r="F95" s="17" t="s">
        <v>209</v>
      </c>
      <c r="G95" s="17" t="s">
        <v>138</v>
      </c>
      <c r="H95" s="17" t="s">
        <v>488</v>
      </c>
      <c r="I95">
        <f t="shared" si="2"/>
        <v>4.4120370370370372E-2</v>
      </c>
      <c r="J95" s="47">
        <v>4.4120370370370372E-2</v>
      </c>
    </row>
    <row r="96" spans="1:10" x14ac:dyDescent="0.3">
      <c r="A96" s="16" t="s">
        <v>490</v>
      </c>
      <c r="B96" s="16" t="s">
        <v>491</v>
      </c>
      <c r="C96" s="16" t="s">
        <v>249</v>
      </c>
      <c r="D96" s="17" t="s">
        <v>492</v>
      </c>
      <c r="E96" s="17" t="s">
        <v>494</v>
      </c>
      <c r="F96" s="17" t="s">
        <v>220</v>
      </c>
      <c r="G96" s="17" t="s">
        <v>138</v>
      </c>
      <c r="H96" s="17" t="s">
        <v>493</v>
      </c>
      <c r="I96">
        <f t="shared" si="2"/>
        <v>4.4259259259259255E-2</v>
      </c>
      <c r="J96" s="47">
        <v>4.4259259259259255E-2</v>
      </c>
    </row>
    <row r="97" spans="1:10" x14ac:dyDescent="0.3">
      <c r="A97" s="16" t="s">
        <v>495</v>
      </c>
      <c r="B97" s="16" t="s">
        <v>496</v>
      </c>
      <c r="C97" s="16" t="s">
        <v>49</v>
      </c>
      <c r="D97" s="17" t="s">
        <v>497</v>
      </c>
      <c r="E97" s="17" t="s">
        <v>499</v>
      </c>
      <c r="F97" s="17" t="s">
        <v>366</v>
      </c>
      <c r="G97" s="17" t="s">
        <v>138</v>
      </c>
      <c r="H97" s="17" t="s">
        <v>498</v>
      </c>
      <c r="I97">
        <f t="shared" si="2"/>
        <v>4.4282407407407409E-2</v>
      </c>
      <c r="J97" s="47">
        <v>4.4282407407407409E-2</v>
      </c>
    </row>
    <row r="98" spans="1:10" x14ac:dyDescent="0.3">
      <c r="A98" s="16" t="s">
        <v>500</v>
      </c>
      <c r="B98" s="16" t="s">
        <v>501</v>
      </c>
      <c r="C98" s="16" t="s">
        <v>249</v>
      </c>
      <c r="D98" s="17" t="s">
        <v>502</v>
      </c>
      <c r="E98" s="17" t="s">
        <v>504</v>
      </c>
      <c r="F98" s="17" t="s">
        <v>215</v>
      </c>
      <c r="G98" s="17" t="s">
        <v>138</v>
      </c>
      <c r="H98" s="17" t="s">
        <v>503</v>
      </c>
      <c r="I98">
        <f t="shared" si="2"/>
        <v>4.4363425925925924E-2</v>
      </c>
      <c r="J98" s="47">
        <v>4.4363425925925924E-2</v>
      </c>
    </row>
    <row r="99" spans="1:10" x14ac:dyDescent="0.3">
      <c r="A99" s="16" t="s">
        <v>505</v>
      </c>
      <c r="B99" s="16" t="s">
        <v>48</v>
      </c>
      <c r="C99" s="16" t="s">
        <v>49</v>
      </c>
      <c r="D99" s="17" t="s">
        <v>506</v>
      </c>
      <c r="E99" s="17" t="s">
        <v>507</v>
      </c>
      <c r="F99" s="17" t="s">
        <v>223</v>
      </c>
      <c r="G99" s="17" t="s">
        <v>138</v>
      </c>
      <c r="H99" s="17" t="s">
        <v>50</v>
      </c>
      <c r="I99">
        <f t="shared" si="2"/>
        <v>4.5497685185185183E-2</v>
      </c>
      <c r="J99" s="47">
        <v>4.5497685185185183E-2</v>
      </c>
    </row>
    <row r="100" spans="1:10" x14ac:dyDescent="0.3">
      <c r="A100" s="16" t="s">
        <v>508</v>
      </c>
      <c r="B100" s="16" t="s">
        <v>509</v>
      </c>
      <c r="C100" s="16" t="s">
        <v>17</v>
      </c>
      <c r="D100" s="17" t="s">
        <v>510</v>
      </c>
      <c r="E100" s="17" t="s">
        <v>512</v>
      </c>
      <c r="F100" s="17" t="s">
        <v>133</v>
      </c>
      <c r="G100" s="17" t="s">
        <v>72</v>
      </c>
      <c r="H100" s="17" t="s">
        <v>511</v>
      </c>
      <c r="I100">
        <f t="shared" si="2"/>
        <v>4.5671296296296293E-2</v>
      </c>
      <c r="J100" s="47">
        <v>4.5671296296296293E-2</v>
      </c>
    </row>
    <row r="101" spans="1:10" x14ac:dyDescent="0.3">
      <c r="A101" s="16" t="s">
        <v>513</v>
      </c>
      <c r="B101" s="16" t="s">
        <v>514</v>
      </c>
      <c r="C101" s="16" t="s">
        <v>515</v>
      </c>
      <c r="D101" s="17" t="s">
        <v>516</v>
      </c>
      <c r="E101" s="17" t="s">
        <v>518</v>
      </c>
      <c r="F101" s="17" t="s">
        <v>285</v>
      </c>
      <c r="G101" s="17" t="s">
        <v>138</v>
      </c>
      <c r="H101" s="17" t="s">
        <v>517</v>
      </c>
      <c r="I101">
        <f t="shared" si="2"/>
        <v>4.6099537037037036E-2</v>
      </c>
      <c r="J101" s="47">
        <v>4.6099537037037036E-2</v>
      </c>
    </row>
    <row r="102" spans="1:10" x14ac:dyDescent="0.3">
      <c r="A102" s="16" t="s">
        <v>519</v>
      </c>
      <c r="B102" s="16" t="s">
        <v>520</v>
      </c>
      <c r="C102" s="16" t="s">
        <v>17</v>
      </c>
      <c r="D102" s="17" t="s">
        <v>521</v>
      </c>
      <c r="E102" s="17" t="s">
        <v>523</v>
      </c>
      <c r="F102" s="17" t="s">
        <v>335</v>
      </c>
      <c r="G102" s="17" t="s">
        <v>138</v>
      </c>
      <c r="H102" s="17" t="s">
        <v>522</v>
      </c>
      <c r="I102">
        <f t="shared" si="2"/>
        <v>4.6226851851851852E-2</v>
      </c>
      <c r="J102" s="47">
        <v>4.6226851851851852E-2</v>
      </c>
    </row>
    <row r="103" spans="1:10" x14ac:dyDescent="0.3">
      <c r="A103" s="16" t="s">
        <v>524</v>
      </c>
      <c r="B103" s="16" t="s">
        <v>525</v>
      </c>
      <c r="C103" s="16" t="s">
        <v>167</v>
      </c>
      <c r="D103" s="17" t="s">
        <v>526</v>
      </c>
      <c r="E103" s="17" t="s">
        <v>528</v>
      </c>
      <c r="F103" s="17" t="s">
        <v>285</v>
      </c>
      <c r="G103" s="17" t="s">
        <v>138</v>
      </c>
      <c r="H103" s="17" t="s">
        <v>527</v>
      </c>
      <c r="I103">
        <f t="shared" si="2"/>
        <v>4.6342592592592595E-2</v>
      </c>
      <c r="J103" s="47">
        <v>4.6342592592592595E-2</v>
      </c>
    </row>
    <row r="104" spans="1:10" x14ac:dyDescent="0.3">
      <c r="A104" s="16" t="s">
        <v>529</v>
      </c>
      <c r="B104" s="16" t="s">
        <v>530</v>
      </c>
      <c r="C104" s="16" t="s">
        <v>17</v>
      </c>
      <c r="D104" s="17" t="s">
        <v>531</v>
      </c>
      <c r="E104" s="17" t="s">
        <v>533</v>
      </c>
      <c r="F104" s="17" t="s">
        <v>111</v>
      </c>
      <c r="G104" s="17" t="s">
        <v>138</v>
      </c>
      <c r="H104" s="17" t="s">
        <v>532</v>
      </c>
      <c r="I104">
        <f t="shared" si="2"/>
        <v>4.6932870370370368E-2</v>
      </c>
      <c r="J104" s="47">
        <v>4.6932870370370368E-2</v>
      </c>
    </row>
    <row r="105" spans="1:10" x14ac:dyDescent="0.3">
      <c r="A105" s="16" t="s">
        <v>534</v>
      </c>
      <c r="B105" s="16" t="s">
        <v>535</v>
      </c>
      <c r="C105" s="16" t="s">
        <v>249</v>
      </c>
      <c r="D105" s="17" t="s">
        <v>536</v>
      </c>
      <c r="E105" s="17" t="s">
        <v>538</v>
      </c>
      <c r="F105" s="17" t="s">
        <v>406</v>
      </c>
      <c r="G105" s="17" t="s">
        <v>72</v>
      </c>
      <c r="H105" s="17" t="s">
        <v>537</v>
      </c>
      <c r="I105">
        <f t="shared" si="2"/>
        <v>4.7233796296296295E-2</v>
      </c>
      <c r="J105" s="47">
        <v>4.7233796296296295E-2</v>
      </c>
    </row>
    <row r="106" spans="1:10" x14ac:dyDescent="0.3">
      <c r="A106" s="16" t="s">
        <v>539</v>
      </c>
      <c r="B106" s="16" t="s">
        <v>540</v>
      </c>
      <c r="C106" s="16" t="s">
        <v>116</v>
      </c>
      <c r="D106" s="17" t="s">
        <v>541</v>
      </c>
      <c r="E106" s="17" t="s">
        <v>543</v>
      </c>
      <c r="F106" s="17" t="s">
        <v>330</v>
      </c>
      <c r="G106" s="17" t="s">
        <v>138</v>
      </c>
      <c r="H106" s="17" t="s">
        <v>542</v>
      </c>
      <c r="I106">
        <f t="shared" si="2"/>
        <v>4.7361111111111111E-2</v>
      </c>
      <c r="J106" s="47">
        <v>4.7361111111111111E-2</v>
      </c>
    </row>
    <row r="107" spans="1:10" x14ac:dyDescent="0.3">
      <c r="A107" s="16" t="s">
        <v>544</v>
      </c>
      <c r="B107" s="16" t="s">
        <v>545</v>
      </c>
      <c r="C107" s="16" t="s">
        <v>17</v>
      </c>
      <c r="D107" s="17" t="s">
        <v>546</v>
      </c>
      <c r="E107" s="17" t="s">
        <v>548</v>
      </c>
      <c r="F107" s="17" t="s">
        <v>327</v>
      </c>
      <c r="G107" s="17" t="s">
        <v>138</v>
      </c>
      <c r="H107" s="17" t="s">
        <v>547</v>
      </c>
      <c r="I107">
        <f t="shared" si="2"/>
        <v>4.821759259259259E-2</v>
      </c>
      <c r="J107" s="47">
        <v>4.821759259259259E-2</v>
      </c>
    </row>
    <row r="108" spans="1:10" x14ac:dyDescent="0.3">
      <c r="A108" s="16" t="s">
        <v>549</v>
      </c>
      <c r="B108" s="16" t="s">
        <v>550</v>
      </c>
      <c r="C108" s="16" t="s">
        <v>17</v>
      </c>
      <c r="D108" s="17" t="s">
        <v>551</v>
      </c>
      <c r="E108" s="17" t="s">
        <v>553</v>
      </c>
      <c r="F108" s="17" t="s">
        <v>105</v>
      </c>
      <c r="G108" s="17" t="s">
        <v>138</v>
      </c>
      <c r="H108" s="17" t="s">
        <v>552</v>
      </c>
      <c r="I108">
        <f t="shared" si="2"/>
        <v>4.853009259259259E-2</v>
      </c>
      <c r="J108" s="47">
        <v>4.853009259259259E-2</v>
      </c>
    </row>
    <row r="109" spans="1:10" x14ac:dyDescent="0.3">
      <c r="A109" s="16" t="s">
        <v>554</v>
      </c>
      <c r="B109" s="16" t="s">
        <v>555</v>
      </c>
      <c r="C109" s="16" t="s">
        <v>17</v>
      </c>
      <c r="D109" s="17" t="s">
        <v>556</v>
      </c>
      <c r="E109" s="17" t="s">
        <v>558</v>
      </c>
      <c r="F109" s="17" t="s">
        <v>310</v>
      </c>
      <c r="G109" s="17" t="s">
        <v>138</v>
      </c>
      <c r="H109" s="17" t="s">
        <v>557</v>
      </c>
      <c r="I109">
        <f t="shared" si="2"/>
        <v>4.8819444444444443E-2</v>
      </c>
      <c r="J109" s="47">
        <v>4.8819444444444443E-2</v>
      </c>
    </row>
    <row r="110" spans="1:10" x14ac:dyDescent="0.3">
      <c r="A110" s="16" t="s">
        <v>559</v>
      </c>
      <c r="B110" s="16" t="s">
        <v>560</v>
      </c>
      <c r="C110" s="16" t="s">
        <v>249</v>
      </c>
      <c r="D110" s="17" t="s">
        <v>561</v>
      </c>
      <c r="E110" s="17" t="s">
        <v>563</v>
      </c>
      <c r="F110" s="17" t="s">
        <v>347</v>
      </c>
      <c r="G110" s="17" t="s">
        <v>138</v>
      </c>
      <c r="H110" s="17" t="s">
        <v>562</v>
      </c>
      <c r="I110">
        <f t="shared" si="2"/>
        <v>4.912037037037037E-2</v>
      </c>
      <c r="J110" s="47">
        <v>4.912037037037037E-2</v>
      </c>
    </row>
    <row r="111" spans="1:10" x14ac:dyDescent="0.3">
      <c r="A111" s="16" t="s">
        <v>564</v>
      </c>
      <c r="B111" s="16" t="s">
        <v>565</v>
      </c>
      <c r="C111" s="16" t="s">
        <v>17</v>
      </c>
      <c r="D111" s="17" t="s">
        <v>566</v>
      </c>
      <c r="E111" s="17" t="s">
        <v>568</v>
      </c>
      <c r="F111" s="17" t="s">
        <v>411</v>
      </c>
      <c r="G111" s="17" t="s">
        <v>72</v>
      </c>
      <c r="H111" s="17" t="s">
        <v>567</v>
      </c>
      <c r="I111">
        <f t="shared" si="2"/>
        <v>5.0451388888888893E-2</v>
      </c>
      <c r="J111" s="47">
        <v>5.0451388888888893E-2</v>
      </c>
    </row>
    <row r="112" spans="1:10" x14ac:dyDescent="0.3">
      <c r="A112" s="16" t="s">
        <v>569</v>
      </c>
      <c r="B112" s="16" t="s">
        <v>570</v>
      </c>
      <c r="C112" s="16" t="s">
        <v>249</v>
      </c>
      <c r="D112" s="17" t="s">
        <v>571</v>
      </c>
      <c r="E112" s="17" t="s">
        <v>573</v>
      </c>
      <c r="F112" s="17" t="s">
        <v>137</v>
      </c>
      <c r="G112" s="17" t="s">
        <v>138</v>
      </c>
      <c r="H112" s="17" t="s">
        <v>572</v>
      </c>
      <c r="I112">
        <f t="shared" si="2"/>
        <v>5.1064814814814813E-2</v>
      </c>
      <c r="J112" s="47">
        <v>5.1064814814814813E-2</v>
      </c>
    </row>
    <row r="113" spans="1:10" x14ac:dyDescent="0.3">
      <c r="A113" s="16" t="s">
        <v>574</v>
      </c>
      <c r="B113" s="16" t="s">
        <v>575</v>
      </c>
      <c r="C113" s="16" t="s">
        <v>249</v>
      </c>
      <c r="D113" s="17" t="s">
        <v>576</v>
      </c>
      <c r="E113" s="17" t="s">
        <v>577</v>
      </c>
      <c r="F113" s="17" t="s">
        <v>265</v>
      </c>
      <c r="G113" s="17" t="s">
        <v>138</v>
      </c>
      <c r="H113" s="17" t="s">
        <v>572</v>
      </c>
      <c r="I113">
        <f t="shared" si="2"/>
        <v>5.1064814814814813E-2</v>
      </c>
      <c r="J113" s="47">
        <v>5.1064814814814813E-2</v>
      </c>
    </row>
    <row r="114" spans="1:10" x14ac:dyDescent="0.3">
      <c r="A114" s="16" t="s">
        <v>578</v>
      </c>
      <c r="B114" s="16" t="s">
        <v>579</v>
      </c>
      <c r="C114" s="16" t="s">
        <v>34</v>
      </c>
      <c r="D114" s="17" t="s">
        <v>580</v>
      </c>
      <c r="E114" s="17" t="s">
        <v>582</v>
      </c>
      <c r="F114" s="17" t="s">
        <v>111</v>
      </c>
      <c r="G114" s="17" t="s">
        <v>138</v>
      </c>
      <c r="H114" s="17" t="s">
        <v>581</v>
      </c>
      <c r="I114">
        <f t="shared" si="2"/>
        <v>5.1215277777777783E-2</v>
      </c>
      <c r="J114" s="47">
        <v>5.1215277777777783E-2</v>
      </c>
    </row>
    <row r="115" spans="1:10" x14ac:dyDescent="0.3">
      <c r="A115" s="16" t="s">
        <v>583</v>
      </c>
      <c r="B115" s="16" t="s">
        <v>584</v>
      </c>
      <c r="C115" s="16" t="s">
        <v>34</v>
      </c>
      <c r="D115" s="17" t="s">
        <v>585</v>
      </c>
      <c r="E115" s="17" t="s">
        <v>587</v>
      </c>
      <c r="F115" s="17" t="s">
        <v>153</v>
      </c>
      <c r="G115" s="17" t="s">
        <v>138</v>
      </c>
      <c r="H115" s="17" t="s">
        <v>586</v>
      </c>
      <c r="I115">
        <f t="shared" si="2"/>
        <v>5.1979166666666667E-2</v>
      </c>
      <c r="J115" s="47">
        <v>5.1979166666666667E-2</v>
      </c>
    </row>
    <row r="116" spans="1:10" x14ac:dyDescent="0.3">
      <c r="A116" s="16" t="s">
        <v>588</v>
      </c>
      <c r="B116" s="16" t="s">
        <v>589</v>
      </c>
      <c r="C116" s="16" t="s">
        <v>34</v>
      </c>
      <c r="D116" s="17" t="s">
        <v>590</v>
      </c>
      <c r="E116" s="17" t="s">
        <v>592</v>
      </c>
      <c r="F116" s="17" t="s">
        <v>76</v>
      </c>
      <c r="G116" s="17" t="s">
        <v>138</v>
      </c>
      <c r="H116" s="17" t="s">
        <v>591</v>
      </c>
      <c r="I116">
        <f t="shared" si="2"/>
        <v>5.2245370370370366E-2</v>
      </c>
      <c r="J116" s="47">
        <v>5.2245370370370366E-2</v>
      </c>
    </row>
    <row r="117" spans="1:10" x14ac:dyDescent="0.3">
      <c r="A117" s="16" t="s">
        <v>593</v>
      </c>
      <c r="B117" s="16" t="s">
        <v>594</v>
      </c>
      <c r="C117" s="16" t="s">
        <v>17</v>
      </c>
      <c r="D117" s="17" t="s">
        <v>595</v>
      </c>
      <c r="E117" s="17" t="s">
        <v>597</v>
      </c>
      <c r="F117" s="17" t="s">
        <v>129</v>
      </c>
      <c r="G117" s="17" t="s">
        <v>138</v>
      </c>
      <c r="H117" s="17" t="s">
        <v>596</v>
      </c>
      <c r="I117">
        <f t="shared" si="2"/>
        <v>5.2384259259259262E-2</v>
      </c>
      <c r="J117" s="47">
        <v>5.2384259259259262E-2</v>
      </c>
    </row>
    <row r="118" spans="1:10" x14ac:dyDescent="0.3">
      <c r="A118" s="16" t="s">
        <v>598</v>
      </c>
      <c r="B118" s="16" t="s">
        <v>599</v>
      </c>
      <c r="C118" s="16" t="s">
        <v>17</v>
      </c>
      <c r="D118" s="17" t="s">
        <v>600</v>
      </c>
      <c r="E118" s="17" t="s">
        <v>601</v>
      </c>
      <c r="F118" s="17" t="s">
        <v>229</v>
      </c>
      <c r="G118" s="17" t="s">
        <v>138</v>
      </c>
      <c r="H118" s="17" t="s">
        <v>596</v>
      </c>
      <c r="I118">
        <f t="shared" si="2"/>
        <v>5.2384259259259262E-2</v>
      </c>
      <c r="J118" s="47">
        <v>5.2384259259259262E-2</v>
      </c>
    </row>
    <row r="119" spans="1:10" x14ac:dyDescent="0.3">
      <c r="A119" s="16" t="s">
        <v>602</v>
      </c>
      <c r="B119" s="16" t="s">
        <v>603</v>
      </c>
      <c r="C119" s="16" t="s">
        <v>604</v>
      </c>
      <c r="D119" s="17" t="s">
        <v>605</v>
      </c>
      <c r="E119" s="17" t="s">
        <v>607</v>
      </c>
      <c r="F119" s="17" t="s">
        <v>420</v>
      </c>
      <c r="G119" s="17" t="s">
        <v>72</v>
      </c>
      <c r="H119" s="17" t="s">
        <v>606</v>
      </c>
      <c r="I119">
        <f t="shared" si="2"/>
        <v>5.2974537037037035E-2</v>
      </c>
      <c r="J119" s="47">
        <v>5.2974537037037035E-2</v>
      </c>
    </row>
    <row r="120" spans="1:10" x14ac:dyDescent="0.3">
      <c r="A120" s="16" t="s">
        <v>608</v>
      </c>
      <c r="B120" s="16" t="s">
        <v>609</v>
      </c>
      <c r="C120" s="16" t="s">
        <v>174</v>
      </c>
      <c r="D120" s="17" t="s">
        <v>610</v>
      </c>
      <c r="E120" s="17" t="s">
        <v>612</v>
      </c>
      <c r="F120" s="17" t="s">
        <v>163</v>
      </c>
      <c r="G120" s="17" t="s">
        <v>138</v>
      </c>
      <c r="H120" s="17" t="s">
        <v>611</v>
      </c>
      <c r="I120">
        <f t="shared" si="2"/>
        <v>5.3657407407407404E-2</v>
      </c>
      <c r="J120" s="47">
        <v>5.3657407407407404E-2</v>
      </c>
    </row>
    <row r="121" spans="1:10" x14ac:dyDescent="0.3">
      <c r="A121" s="16" t="s">
        <v>613</v>
      </c>
      <c r="B121" s="16" t="s">
        <v>614</v>
      </c>
      <c r="C121" s="16" t="s">
        <v>34</v>
      </c>
      <c r="D121" s="17" t="s">
        <v>615</v>
      </c>
      <c r="E121" s="17" t="s">
        <v>617</v>
      </c>
      <c r="F121" s="17" t="s">
        <v>172</v>
      </c>
      <c r="G121" s="17" t="s">
        <v>138</v>
      </c>
      <c r="H121" s="17" t="s">
        <v>616</v>
      </c>
      <c r="I121">
        <f t="shared" si="2"/>
        <v>5.6956018518518524E-2</v>
      </c>
      <c r="J121" s="47">
        <v>5.6956018518518524E-2</v>
      </c>
    </row>
    <row r="122" spans="1:10" x14ac:dyDescent="0.3">
      <c r="A122" s="16" t="s">
        <v>618</v>
      </c>
      <c r="B122" s="16" t="s">
        <v>619</v>
      </c>
      <c r="C122" s="16" t="s">
        <v>17</v>
      </c>
      <c r="D122" s="17" t="s">
        <v>620</v>
      </c>
      <c r="E122" s="17" t="s">
        <v>622</v>
      </c>
      <c r="F122" s="17" t="s">
        <v>429</v>
      </c>
      <c r="G122" s="17" t="s">
        <v>138</v>
      </c>
      <c r="H122" s="17" t="s">
        <v>621</v>
      </c>
      <c r="I122">
        <f t="shared" si="2"/>
        <v>5.7592592592592591E-2</v>
      </c>
      <c r="J122" s="47">
        <v>5.7592592592592591E-2</v>
      </c>
    </row>
    <row r="123" spans="1:10" x14ac:dyDescent="0.3">
      <c r="A123" s="16" t="s">
        <v>623</v>
      </c>
      <c r="B123" s="16" t="s">
        <v>624</v>
      </c>
      <c r="C123" s="16" t="s">
        <v>17</v>
      </c>
      <c r="D123" s="17" t="s">
        <v>625</v>
      </c>
      <c r="E123" s="17" t="s">
        <v>626</v>
      </c>
      <c r="F123" s="17" t="s">
        <v>315</v>
      </c>
      <c r="G123" s="17" t="s">
        <v>72</v>
      </c>
      <c r="H123" s="17" t="s">
        <v>621</v>
      </c>
      <c r="I123">
        <f t="shared" si="2"/>
        <v>5.7592592592592591E-2</v>
      </c>
      <c r="J123" s="47">
        <v>5.7592592592592591E-2</v>
      </c>
    </row>
    <row r="124" spans="1:10" x14ac:dyDescent="0.3">
      <c r="A124" s="16" t="s">
        <v>627</v>
      </c>
      <c r="B124" s="16" t="s">
        <v>628</v>
      </c>
      <c r="C124" s="16" t="s">
        <v>17</v>
      </c>
      <c r="D124" s="17" t="s">
        <v>629</v>
      </c>
      <c r="E124" s="17" t="s">
        <v>631</v>
      </c>
      <c r="F124" s="17" t="s">
        <v>411</v>
      </c>
      <c r="G124" s="17" t="s">
        <v>138</v>
      </c>
      <c r="H124" s="17" t="s">
        <v>630</v>
      </c>
      <c r="I124">
        <f t="shared" si="2"/>
        <v>5.8483796296296298E-2</v>
      </c>
      <c r="J124" s="47">
        <v>5.8483796296296298E-2</v>
      </c>
    </row>
    <row r="125" spans="1:10" x14ac:dyDescent="0.3">
      <c r="A125" s="16" t="s">
        <v>632</v>
      </c>
      <c r="B125" s="16" t="s">
        <v>633</v>
      </c>
      <c r="C125" s="16" t="s">
        <v>249</v>
      </c>
      <c r="D125" s="17" t="s">
        <v>634</v>
      </c>
      <c r="E125" s="17" t="s">
        <v>636</v>
      </c>
      <c r="F125" s="17" t="s">
        <v>327</v>
      </c>
      <c r="G125" s="17" t="s">
        <v>72</v>
      </c>
      <c r="H125" s="17" t="s">
        <v>635</v>
      </c>
      <c r="I125">
        <f t="shared" si="2"/>
        <v>5.8900462962962967E-2</v>
      </c>
      <c r="J125" s="47">
        <v>5.8900462962962967E-2</v>
      </c>
    </row>
    <row r="126" spans="1:10" x14ac:dyDescent="0.3">
      <c r="A126" s="16" t="s">
        <v>637</v>
      </c>
      <c r="B126" s="16" t="s">
        <v>638</v>
      </c>
      <c r="C126" s="16" t="s">
        <v>249</v>
      </c>
      <c r="D126" s="17" t="s">
        <v>639</v>
      </c>
      <c r="E126" s="17" t="s">
        <v>641</v>
      </c>
      <c r="F126" s="17" t="s">
        <v>327</v>
      </c>
      <c r="G126" s="17" t="s">
        <v>138</v>
      </c>
      <c r="H126" s="17" t="s">
        <v>640</v>
      </c>
      <c r="I126">
        <f t="shared" si="2"/>
        <v>5.9618055555555556E-2</v>
      </c>
      <c r="J126" s="47">
        <v>5.9618055555555556E-2</v>
      </c>
    </row>
    <row r="127" spans="1:10" x14ac:dyDescent="0.3">
      <c r="A127" s="16" t="s">
        <v>642</v>
      </c>
      <c r="B127" s="16" t="s">
        <v>51</v>
      </c>
      <c r="C127" s="16" t="s">
        <v>17</v>
      </c>
      <c r="D127" s="17" t="s">
        <v>643</v>
      </c>
      <c r="E127" s="17" t="s">
        <v>644</v>
      </c>
      <c r="F127" s="17" t="s">
        <v>443</v>
      </c>
      <c r="G127" s="17" t="s">
        <v>138</v>
      </c>
      <c r="H127" s="17" t="s">
        <v>52</v>
      </c>
      <c r="I127">
        <f t="shared" si="2"/>
        <v>6.0150462962962968E-2</v>
      </c>
      <c r="J127" s="47">
        <v>6.0150462962962968E-2</v>
      </c>
    </row>
    <row r="128" spans="1:10" x14ac:dyDescent="0.3">
      <c r="A128" s="16" t="s">
        <v>645</v>
      </c>
      <c r="B128" s="16" t="s">
        <v>646</v>
      </c>
      <c r="C128" s="16" t="s">
        <v>34</v>
      </c>
      <c r="D128" s="17" t="s">
        <v>647</v>
      </c>
      <c r="E128" s="17" t="s">
        <v>649</v>
      </c>
      <c r="F128" s="17" t="s">
        <v>212</v>
      </c>
      <c r="G128" s="17" t="s">
        <v>138</v>
      </c>
      <c r="H128" s="17" t="s">
        <v>648</v>
      </c>
      <c r="I128">
        <f t="shared" si="2"/>
        <v>6.0196759259259262E-2</v>
      </c>
      <c r="J128" s="47">
        <v>6.0196759259259262E-2</v>
      </c>
    </row>
    <row r="129" spans="1:10" x14ac:dyDescent="0.3">
      <c r="A129" s="16" t="s">
        <v>650</v>
      </c>
      <c r="B129" s="16" t="s">
        <v>651</v>
      </c>
      <c r="C129" s="16" t="s">
        <v>174</v>
      </c>
      <c r="D129" s="17" t="s">
        <v>652</v>
      </c>
      <c r="E129" s="17" t="s">
        <v>654</v>
      </c>
      <c r="F129" s="17" t="s">
        <v>169</v>
      </c>
      <c r="G129" s="17" t="s">
        <v>138</v>
      </c>
      <c r="H129" s="17" t="s">
        <v>653</v>
      </c>
      <c r="I129">
        <f t="shared" si="2"/>
        <v>6.0590277777777778E-2</v>
      </c>
      <c r="J129" s="47">
        <v>6.0590277777777778E-2</v>
      </c>
    </row>
    <row r="130" spans="1:10" x14ac:dyDescent="0.3">
      <c r="A130" s="16" t="s">
        <v>655</v>
      </c>
      <c r="B130" s="16" t="s">
        <v>656</v>
      </c>
      <c r="C130" s="16" t="s">
        <v>34</v>
      </c>
      <c r="D130" s="17" t="s">
        <v>657</v>
      </c>
      <c r="E130" s="17" t="s">
        <v>658</v>
      </c>
      <c r="F130" s="17" t="s">
        <v>153</v>
      </c>
      <c r="G130" s="17" t="s">
        <v>138</v>
      </c>
      <c r="H130" s="17" t="s">
        <v>653</v>
      </c>
      <c r="I130">
        <f t="shared" si="2"/>
        <v>6.0590277777777778E-2</v>
      </c>
      <c r="J130" s="47">
        <v>6.0590277777777778E-2</v>
      </c>
    </row>
    <row r="131" spans="1:10" x14ac:dyDescent="0.3">
      <c r="A131" s="16" t="s">
        <v>659</v>
      </c>
      <c r="B131" s="16" t="s">
        <v>55</v>
      </c>
      <c r="C131" s="16" t="s">
        <v>49</v>
      </c>
      <c r="D131" s="17" t="s">
        <v>660</v>
      </c>
      <c r="E131" s="17" t="s">
        <v>661</v>
      </c>
      <c r="F131" s="17" t="s">
        <v>443</v>
      </c>
      <c r="G131" s="17" t="s">
        <v>72</v>
      </c>
      <c r="H131" s="17" t="s">
        <v>56</v>
      </c>
      <c r="I131">
        <f t="shared" si="2"/>
        <v>6.295138888888889E-2</v>
      </c>
      <c r="J131" s="47">
        <v>6.295138888888889E-2</v>
      </c>
    </row>
    <row r="132" spans="1:10" x14ac:dyDescent="0.3">
      <c r="A132" s="16" t="s">
        <v>662</v>
      </c>
      <c r="B132" s="16" t="s">
        <v>663</v>
      </c>
      <c r="C132" s="16" t="s">
        <v>34</v>
      </c>
      <c r="D132" s="17" t="s">
        <v>664</v>
      </c>
      <c r="E132" s="17" t="s">
        <v>666</v>
      </c>
      <c r="F132" s="17" t="s">
        <v>229</v>
      </c>
      <c r="G132" s="17" t="s">
        <v>138</v>
      </c>
      <c r="H132" s="17" t="s">
        <v>665</v>
      </c>
      <c r="I132">
        <f t="shared" si="2"/>
        <v>6.2962962962962957E-2</v>
      </c>
      <c r="J132" s="47">
        <v>6.2962962962962957E-2</v>
      </c>
    </row>
    <row r="133" spans="1:10" x14ac:dyDescent="0.3">
      <c r="A133" s="16" t="s">
        <v>667</v>
      </c>
      <c r="B133" s="16" t="s">
        <v>668</v>
      </c>
      <c r="C133" s="16" t="s">
        <v>49</v>
      </c>
      <c r="D133" s="17" t="s">
        <v>251</v>
      </c>
      <c r="E133" s="17" t="s">
        <v>669</v>
      </c>
      <c r="F133" s="17" t="s">
        <v>424</v>
      </c>
      <c r="G133" s="17" t="s">
        <v>72</v>
      </c>
      <c r="H133" s="17" t="s">
        <v>665</v>
      </c>
      <c r="I133">
        <f t="shared" si="2"/>
        <v>6.2962962962962957E-2</v>
      </c>
      <c r="J133" s="47">
        <v>6.2962962962962957E-2</v>
      </c>
    </row>
    <row r="134" spans="1:10" x14ac:dyDescent="0.3">
      <c r="A134" s="16" t="s">
        <v>670</v>
      </c>
      <c r="B134" s="16" t="s">
        <v>671</v>
      </c>
      <c r="C134" s="16" t="s">
        <v>34</v>
      </c>
      <c r="D134" s="17" t="s">
        <v>672</v>
      </c>
      <c r="E134" s="17" t="s">
        <v>674</v>
      </c>
      <c r="F134" s="17" t="s">
        <v>366</v>
      </c>
      <c r="G134" s="17" t="s">
        <v>138</v>
      </c>
      <c r="H134" s="17" t="s">
        <v>673</v>
      </c>
      <c r="I134">
        <f t="shared" si="2"/>
        <v>6.6643518518518519E-2</v>
      </c>
      <c r="J134" s="47">
        <v>6.6643518518518519E-2</v>
      </c>
    </row>
    <row r="135" spans="1:10" x14ac:dyDescent="0.3">
      <c r="A135" s="16" t="s">
        <v>675</v>
      </c>
      <c r="B135" s="16" t="s">
        <v>676</v>
      </c>
      <c r="C135" s="16" t="s">
        <v>34</v>
      </c>
      <c r="D135" s="17" t="s">
        <v>677</v>
      </c>
      <c r="E135" s="17" t="s">
        <v>679</v>
      </c>
      <c r="F135" s="17" t="s">
        <v>310</v>
      </c>
      <c r="G135" s="17" t="s">
        <v>72</v>
      </c>
      <c r="H135" s="17" t="s">
        <v>678</v>
      </c>
      <c r="I135">
        <f t="shared" si="2"/>
        <v>7.2361111111111112E-2</v>
      </c>
      <c r="J135" s="47">
        <v>7.2361111111111112E-2</v>
      </c>
    </row>
  </sheetData>
  <mergeCells count="5">
    <mergeCell ref="A1:H1"/>
    <mergeCell ref="A2:H2"/>
    <mergeCell ref="A3:H3"/>
    <mergeCell ref="A4:H4"/>
    <mergeCell ref="A5:H5"/>
  </mergeCells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topLeftCell="A13" workbookViewId="0">
      <selection activeCell="G19" sqref="G19"/>
    </sheetView>
  </sheetViews>
  <sheetFormatPr defaultRowHeight="14.4" x14ac:dyDescent="0.3"/>
  <cols>
    <col min="1" max="1" width="4.88671875" customWidth="1"/>
    <col min="2" max="2" width="22.88671875" customWidth="1"/>
    <col min="3" max="3" width="26.88671875" customWidth="1"/>
    <col min="6" max="6" width="4.44140625" customWidth="1"/>
    <col min="7" max="7" width="24.5546875" customWidth="1"/>
    <col min="8" max="8" width="28.88671875" customWidth="1"/>
  </cols>
  <sheetData>
    <row r="1" spans="1:9" ht="20.399999999999999" x14ac:dyDescent="0.45">
      <c r="A1" s="29" t="s">
        <v>0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12</v>
      </c>
      <c r="B2" s="33"/>
      <c r="C2" s="33"/>
      <c r="D2" s="33"/>
      <c r="E2" s="33"/>
      <c r="F2" s="33"/>
      <c r="G2" s="33"/>
      <c r="H2" s="33"/>
      <c r="I2" s="34"/>
    </row>
    <row r="3" spans="1:9" ht="20.399999999999999" x14ac:dyDescent="0.45">
      <c r="A3" s="35">
        <v>44674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1"/>
      <c r="F4" s="41" t="s">
        <v>2</v>
      </c>
      <c r="G4" s="42"/>
      <c r="H4" s="42"/>
      <c r="I4" s="43"/>
    </row>
    <row r="5" spans="1:9" ht="16.8" x14ac:dyDescent="0.4">
      <c r="A5" s="5" t="s">
        <v>3</v>
      </c>
      <c r="B5" s="6" t="s">
        <v>4</v>
      </c>
      <c r="C5" s="6" t="s">
        <v>5</v>
      </c>
      <c r="D5" s="6" t="s">
        <v>6</v>
      </c>
      <c r="E5" s="1"/>
      <c r="F5" s="7" t="s">
        <v>3</v>
      </c>
      <c r="G5" s="8" t="s">
        <v>4</v>
      </c>
      <c r="H5" s="8" t="s">
        <v>5</v>
      </c>
      <c r="I5" s="8" t="s">
        <v>6</v>
      </c>
    </row>
    <row r="6" spans="1:9" ht="16.8" x14ac:dyDescent="0.4">
      <c r="A6" s="44" t="s">
        <v>7</v>
      </c>
      <c r="B6" s="45"/>
      <c r="C6" s="45"/>
      <c r="D6" s="45"/>
      <c r="E6" s="45"/>
      <c r="F6" s="45"/>
      <c r="G6" s="45"/>
      <c r="H6" s="45"/>
      <c r="I6" s="46"/>
    </row>
    <row r="7" spans="1:9" ht="16.8" x14ac:dyDescent="0.4">
      <c r="A7" s="9">
        <v>1</v>
      </c>
      <c r="B7" s="10" t="s">
        <v>16</v>
      </c>
      <c r="C7" s="10" t="s">
        <v>17</v>
      </c>
      <c r="D7" s="11" t="s">
        <v>18</v>
      </c>
      <c r="E7" s="1"/>
      <c r="F7" s="9">
        <v>1</v>
      </c>
      <c r="G7" s="10" t="s">
        <v>31</v>
      </c>
      <c r="H7" s="10" t="s">
        <v>17</v>
      </c>
      <c r="I7" s="11" t="s">
        <v>32</v>
      </c>
    </row>
    <row r="8" spans="1:9" ht="16.8" x14ac:dyDescent="0.4">
      <c r="A8" s="2">
        <v>2</v>
      </c>
      <c r="B8" s="3" t="s">
        <v>19</v>
      </c>
      <c r="C8" s="3" t="s">
        <v>17</v>
      </c>
      <c r="D8" s="4" t="s">
        <v>20</v>
      </c>
      <c r="E8" s="1"/>
      <c r="F8" s="2">
        <v>2</v>
      </c>
      <c r="G8" s="3" t="s">
        <v>33</v>
      </c>
      <c r="H8" s="3" t="s">
        <v>34</v>
      </c>
      <c r="I8" s="4" t="s">
        <v>39</v>
      </c>
    </row>
    <row r="9" spans="1:9" ht="16.8" x14ac:dyDescent="0.4">
      <c r="A9" s="12">
        <v>3</v>
      </c>
      <c r="B9" s="13" t="s">
        <v>21</v>
      </c>
      <c r="C9" s="13" t="s">
        <v>22</v>
      </c>
      <c r="D9" s="14" t="s">
        <v>23</v>
      </c>
      <c r="E9" s="1"/>
      <c r="F9" s="12">
        <v>3</v>
      </c>
      <c r="G9" s="13" t="s">
        <v>38</v>
      </c>
      <c r="H9" s="13" t="s">
        <v>17</v>
      </c>
      <c r="I9" s="14" t="s">
        <v>40</v>
      </c>
    </row>
    <row r="10" spans="1:9" ht="16.8" x14ac:dyDescent="0.4">
      <c r="A10" s="44" t="s">
        <v>8</v>
      </c>
      <c r="B10" s="45"/>
      <c r="C10" s="45"/>
      <c r="D10" s="45"/>
      <c r="E10" s="45"/>
      <c r="F10" s="45"/>
      <c r="G10" s="45"/>
      <c r="H10" s="45"/>
      <c r="I10" s="46"/>
    </row>
    <row r="11" spans="1:9" ht="16.8" x14ac:dyDescent="0.4">
      <c r="A11" s="2">
        <v>1</v>
      </c>
      <c r="B11" s="3" t="s">
        <v>24</v>
      </c>
      <c r="C11" s="3" t="s">
        <v>22</v>
      </c>
      <c r="D11" s="4" t="s">
        <v>25</v>
      </c>
      <c r="E11" s="1"/>
      <c r="F11" s="2">
        <v>1</v>
      </c>
      <c r="G11" s="13" t="s">
        <v>54</v>
      </c>
      <c r="H11" s="13"/>
      <c r="I11" s="14"/>
    </row>
    <row r="12" spans="1:9" ht="16.8" x14ac:dyDescent="0.4">
      <c r="A12" s="44" t="s">
        <v>9</v>
      </c>
      <c r="B12" s="45"/>
      <c r="C12" s="45"/>
      <c r="D12" s="45"/>
      <c r="E12" s="45"/>
      <c r="F12" s="45"/>
      <c r="G12" s="45"/>
      <c r="H12" s="45"/>
      <c r="I12" s="46"/>
    </row>
    <row r="13" spans="1:9" ht="16.8" x14ac:dyDescent="0.4">
      <c r="A13" s="2">
        <v>1</v>
      </c>
      <c r="B13" s="3" t="s">
        <v>26</v>
      </c>
      <c r="C13" s="3" t="s">
        <v>27</v>
      </c>
      <c r="D13" s="4" t="s">
        <v>28</v>
      </c>
      <c r="E13" s="1"/>
      <c r="F13" s="2">
        <v>1</v>
      </c>
      <c r="G13" s="10" t="s">
        <v>31</v>
      </c>
      <c r="H13" s="10" t="s">
        <v>17</v>
      </c>
      <c r="I13" s="11" t="s">
        <v>32</v>
      </c>
    </row>
    <row r="14" spans="1:9" ht="16.8" x14ac:dyDescent="0.4">
      <c r="A14" s="44" t="s">
        <v>10</v>
      </c>
      <c r="B14" s="45"/>
      <c r="C14" s="45"/>
      <c r="D14" s="45"/>
      <c r="E14" s="45"/>
      <c r="F14" s="45"/>
      <c r="G14" s="45"/>
      <c r="H14" s="45"/>
      <c r="I14" s="46"/>
    </row>
    <row r="15" spans="1:9" ht="16.8" x14ac:dyDescent="0.4">
      <c r="A15" s="2">
        <v>1</v>
      </c>
      <c r="B15" s="3" t="s">
        <v>29</v>
      </c>
      <c r="C15" s="3" t="s">
        <v>17</v>
      </c>
      <c r="D15" s="4" t="s">
        <v>30</v>
      </c>
      <c r="E15" s="1"/>
      <c r="F15" s="2">
        <v>1</v>
      </c>
      <c r="G15" s="3" t="s">
        <v>45</v>
      </c>
      <c r="H15" s="3" t="s">
        <v>17</v>
      </c>
      <c r="I15" s="4" t="s">
        <v>46</v>
      </c>
    </row>
    <row r="16" spans="1:9" ht="16.8" x14ac:dyDescent="0.4">
      <c r="A16" s="26" t="s">
        <v>11</v>
      </c>
      <c r="B16" s="27"/>
      <c r="C16" s="27"/>
      <c r="D16" s="27"/>
      <c r="E16" s="27"/>
      <c r="F16" s="27"/>
      <c r="G16" s="27"/>
      <c r="H16" s="27"/>
      <c r="I16" s="28"/>
    </row>
    <row r="17" spans="1:9" ht="16.8" x14ac:dyDescent="0.4">
      <c r="A17" s="2">
        <v>1</v>
      </c>
      <c r="B17" s="3" t="s">
        <v>35</v>
      </c>
      <c r="C17" s="3" t="s">
        <v>36</v>
      </c>
      <c r="D17" s="4" t="s">
        <v>37</v>
      </c>
      <c r="E17" s="1"/>
      <c r="F17" s="2">
        <v>1</v>
      </c>
      <c r="G17" s="13" t="s">
        <v>38</v>
      </c>
      <c r="H17" s="13" t="s">
        <v>17</v>
      </c>
      <c r="I17" s="14" t="s">
        <v>40</v>
      </c>
    </row>
    <row r="18" spans="1:9" ht="16.8" x14ac:dyDescent="0.4">
      <c r="A18" s="26" t="s">
        <v>14</v>
      </c>
      <c r="B18" s="27"/>
      <c r="C18" s="27"/>
      <c r="D18" s="27"/>
      <c r="E18" s="27"/>
      <c r="F18" s="27"/>
      <c r="G18" s="27"/>
      <c r="H18" s="27"/>
      <c r="I18" s="28"/>
    </row>
    <row r="19" spans="1:9" ht="16.8" x14ac:dyDescent="0.4">
      <c r="A19" s="2">
        <v>1</v>
      </c>
      <c r="B19" s="3" t="s">
        <v>41</v>
      </c>
      <c r="C19" s="3" t="s">
        <v>27</v>
      </c>
      <c r="D19" s="4" t="s">
        <v>42</v>
      </c>
      <c r="E19" s="1"/>
      <c r="F19" s="2">
        <v>1</v>
      </c>
      <c r="G19" s="3" t="s">
        <v>47</v>
      </c>
      <c r="H19" s="3" t="s">
        <v>17</v>
      </c>
      <c r="I19" s="4" t="s">
        <v>53</v>
      </c>
    </row>
    <row r="20" spans="1:9" ht="16.8" x14ac:dyDescent="0.4">
      <c r="A20" s="26" t="s">
        <v>15</v>
      </c>
      <c r="B20" s="27"/>
      <c r="C20" s="27"/>
      <c r="D20" s="27"/>
      <c r="E20" s="27"/>
      <c r="F20" s="27"/>
      <c r="G20" s="27"/>
      <c r="H20" s="27"/>
      <c r="I20" s="28"/>
    </row>
    <row r="21" spans="1:9" ht="16.8" x14ac:dyDescent="0.4">
      <c r="A21" s="2">
        <v>1</v>
      </c>
      <c r="B21" s="3" t="s">
        <v>55</v>
      </c>
      <c r="C21" s="3" t="s">
        <v>49</v>
      </c>
      <c r="D21" s="4" t="s">
        <v>56</v>
      </c>
      <c r="E21" s="1"/>
      <c r="F21" s="2">
        <v>1</v>
      </c>
      <c r="G21" s="3" t="s">
        <v>51</v>
      </c>
      <c r="H21" s="3" t="s">
        <v>17</v>
      </c>
      <c r="I21" s="4" t="s">
        <v>52</v>
      </c>
    </row>
    <row r="22" spans="1:9" ht="16.8" x14ac:dyDescent="0.4">
      <c r="A22" s="26" t="s">
        <v>13</v>
      </c>
      <c r="B22" s="27"/>
      <c r="C22" s="27"/>
      <c r="D22" s="27"/>
      <c r="E22" s="27"/>
      <c r="F22" s="27"/>
      <c r="G22" s="27"/>
      <c r="H22" s="27"/>
      <c r="I22" s="28"/>
    </row>
    <row r="23" spans="1:9" ht="16.8" x14ac:dyDescent="0.4">
      <c r="A23" s="2">
        <v>1</v>
      </c>
      <c r="B23" s="3" t="s">
        <v>43</v>
      </c>
      <c r="C23" s="3" t="s">
        <v>17</v>
      </c>
      <c r="D23" s="4" t="s">
        <v>44</v>
      </c>
      <c r="E23" s="1"/>
      <c r="F23" s="2">
        <v>1</v>
      </c>
      <c r="G23" s="3" t="s">
        <v>48</v>
      </c>
      <c r="H23" s="3" t="s">
        <v>49</v>
      </c>
      <c r="I23" s="4" t="s">
        <v>50</v>
      </c>
    </row>
  </sheetData>
  <mergeCells count="13">
    <mergeCell ref="A22:I22"/>
    <mergeCell ref="A16:I16"/>
    <mergeCell ref="A18:I18"/>
    <mergeCell ref="A1:I1"/>
    <mergeCell ref="A2:I2"/>
    <mergeCell ref="A3:I3"/>
    <mergeCell ref="A4:D4"/>
    <mergeCell ref="F4:I4"/>
    <mergeCell ref="A6:I6"/>
    <mergeCell ref="A10:I10"/>
    <mergeCell ref="A12:I12"/>
    <mergeCell ref="A14:I14"/>
    <mergeCell ref="A20:I20"/>
  </mergeCells>
  <pageMargins left="0.7" right="0.7" top="0.75" bottom="0.75" header="0.3" footer="0.3"/>
  <pageSetup paperSize="9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2022-04-23T06:33:00Z</cp:lastPrinted>
  <dcterms:created xsi:type="dcterms:W3CDTF">2018-11-05T09:26:08Z</dcterms:created>
  <dcterms:modified xsi:type="dcterms:W3CDTF">2022-04-25T07:02:41Z</dcterms:modified>
</cp:coreProperties>
</file>