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8BB029E7-3D5F-4365-87E5-BA8AAF27838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0km" sheetId="1" r:id="rId1"/>
    <sheet name="10km Category Winners" sheetId="2" r:id="rId2"/>
    <sheet name="21.1km" sheetId="3" r:id="rId3"/>
    <sheet name="21.1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5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7" i="1"/>
</calcChain>
</file>

<file path=xl/sharedStrings.xml><?xml version="1.0" encoding="utf-8"?>
<sst xmlns="http://schemas.openxmlformats.org/spreadsheetml/2006/main" count="1485" uniqueCount="809">
  <si>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</si>
  <si>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</si>
  <si>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</si>
  <si>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</si>
  <si>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</si>
  <si>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</si>
  <si>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</si>
  <si>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</si>
  <si>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</si>
  <si>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</si>
  <si>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VETERAN 40-49</t>
  </si>
  <si>
    <t>GREAT GREAT GRANDMASTER 80+</t>
  </si>
  <si>
    <t>GREAT GRANDMASTER 70 - 79</t>
  </si>
  <si>
    <t>WALKER</t>
  </si>
  <si>
    <t>Somerson 10km</t>
  </si>
  <si>
    <t>Somerson 21.1km</t>
  </si>
  <si>
    <t>Lloyd Bosman</t>
  </si>
  <si>
    <t>Nedbank SWD</t>
  </si>
  <si>
    <t>33:48</t>
  </si>
  <si>
    <t>Outeniqua Harriers</t>
  </si>
  <si>
    <t>37:59</t>
  </si>
  <si>
    <t>Mauritz JV Rensburg</t>
  </si>
  <si>
    <t>Lefeze Xinwa</t>
  </si>
  <si>
    <t>40:03</t>
  </si>
  <si>
    <t>Godwin Heyns</t>
  </si>
  <si>
    <t>1:14:37</t>
  </si>
  <si>
    <t>Karel Burger</t>
  </si>
  <si>
    <t>1:15:11</t>
  </si>
  <si>
    <t>Fanie Olivier</t>
  </si>
  <si>
    <t>57:03</t>
  </si>
  <si>
    <t>Patrick Rawlins</t>
  </si>
  <si>
    <t>45:45</t>
  </si>
  <si>
    <t>Michelle Redelinghuis</t>
  </si>
  <si>
    <t>Boxer</t>
  </si>
  <si>
    <t>Lize vd Mescht</t>
  </si>
  <si>
    <t>TEMP</t>
  </si>
  <si>
    <t>43:44</t>
  </si>
  <si>
    <t>Jo-Mari Smith</t>
  </si>
  <si>
    <t>45:52</t>
  </si>
  <si>
    <t>Lanta Malherbe</t>
  </si>
  <si>
    <t>1:00:05</t>
  </si>
  <si>
    <t>Annelie Kruger</t>
  </si>
  <si>
    <t>Hartenbos Drawwers</t>
  </si>
  <si>
    <t>56:29</t>
  </si>
  <si>
    <t>Riana Derksen</t>
  </si>
  <si>
    <t>57:24</t>
  </si>
  <si>
    <t>Catharina Scheffer</t>
  </si>
  <si>
    <t>48:50</t>
  </si>
  <si>
    <t>Evette Joubert</t>
  </si>
  <si>
    <t>Cape Multisport Club Eden</t>
  </si>
  <si>
    <t>1:16:32</t>
  </si>
  <si>
    <t>Somerson Half Marathon 10km</t>
  </si>
  <si>
    <t/>
  </si>
  <si>
    <t>Overall Finish List</t>
  </si>
  <si>
    <t>December 18, 2021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</si>
  <si>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</si>
  <si>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</si>
  <si>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</si>
  <si>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</si>
  <si>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</si>
  <si>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</si>
  <si>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</si>
  <si>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</si>
  <si>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</si>
  <si>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1359</t>
  </si>
  <si>
    <t>33</t>
  </si>
  <si>
    <t>M</t>
  </si>
  <si>
    <t>ASWD1359</t>
  </si>
  <si>
    <t>2</t>
  </si>
  <si>
    <t>Mauritz Jansen van Rensburg</t>
  </si>
  <si>
    <t>42</t>
  </si>
  <si>
    <t>50</t>
  </si>
  <si>
    <t>ASWD42</t>
  </si>
  <si>
    <t>3</t>
  </si>
  <si>
    <t>1217</t>
  </si>
  <si>
    <t>34</t>
  </si>
  <si>
    <t>ASWD1217</t>
  </si>
  <si>
    <t>4</t>
  </si>
  <si>
    <t>Robin Hilhorst</t>
  </si>
  <si>
    <t>9334</t>
  </si>
  <si>
    <t>27</t>
  </si>
  <si>
    <t>40:04</t>
  </si>
  <si>
    <t>T430</t>
  </si>
  <si>
    <t>5</t>
  </si>
  <si>
    <t>JOHAN GROBBELAAR</t>
  </si>
  <si>
    <t>Nedbank A.C</t>
  </si>
  <si>
    <t>938</t>
  </si>
  <si>
    <t>59</t>
  </si>
  <si>
    <t>41:12</t>
  </si>
  <si>
    <t>ASWD938</t>
  </si>
  <si>
    <t>6</t>
  </si>
  <si>
    <t>Mark Andrianatos</t>
  </si>
  <si>
    <t>9254</t>
  </si>
  <si>
    <t>25</t>
  </si>
  <si>
    <t>41:14</t>
  </si>
  <si>
    <t>T350</t>
  </si>
  <si>
    <t>7</t>
  </si>
  <si>
    <t>Johan Smalberger</t>
  </si>
  <si>
    <t>9272</t>
  </si>
  <si>
    <t>35</t>
  </si>
  <si>
    <t>43:34</t>
  </si>
  <si>
    <t>T613</t>
  </si>
  <si>
    <t>8</t>
  </si>
  <si>
    <t>Lize Van der Mescht</t>
  </si>
  <si>
    <t>9291</t>
  </si>
  <si>
    <t>24</t>
  </si>
  <si>
    <t>F</t>
  </si>
  <si>
    <t>T628</t>
  </si>
  <si>
    <t>9</t>
  </si>
  <si>
    <t>Cindy van Zyl</t>
  </si>
  <si>
    <t>Pentagon Pistols A Club</t>
  </si>
  <si>
    <t>9376</t>
  </si>
  <si>
    <t>36</t>
  </si>
  <si>
    <t>44:39</t>
  </si>
  <si>
    <t>AFS538</t>
  </si>
  <si>
    <t>10</t>
  </si>
  <si>
    <t>57</t>
  </si>
  <si>
    <t>64</t>
  </si>
  <si>
    <t>ASWD57</t>
  </si>
  <si>
    <t>11</t>
  </si>
  <si>
    <t>Ethan van Rensburg</t>
  </si>
  <si>
    <t>9295</t>
  </si>
  <si>
    <t>17</t>
  </si>
  <si>
    <t>45:49</t>
  </si>
  <si>
    <t>T631</t>
  </si>
  <si>
    <t>12</t>
  </si>
  <si>
    <t>9283</t>
  </si>
  <si>
    <t>32</t>
  </si>
  <si>
    <t>T622</t>
  </si>
  <si>
    <t>13</t>
  </si>
  <si>
    <t>Marnus Meiring</t>
  </si>
  <si>
    <t>9258</t>
  </si>
  <si>
    <t>30</t>
  </si>
  <si>
    <t>47:11</t>
  </si>
  <si>
    <t>T603</t>
  </si>
  <si>
    <t>14</t>
  </si>
  <si>
    <t>Deon de Jager</t>
  </si>
  <si>
    <t>48:21</t>
  </si>
  <si>
    <t>ASWD17</t>
  </si>
  <si>
    <t>15</t>
  </si>
  <si>
    <t>9309</t>
  </si>
  <si>
    <t>65</t>
  </si>
  <si>
    <t>T642</t>
  </si>
  <si>
    <t>16</t>
  </si>
  <si>
    <t>Carla Nothnagel</t>
  </si>
  <si>
    <t>32GI SWD</t>
  </si>
  <si>
    <t>421</t>
  </si>
  <si>
    <t>37</t>
  </si>
  <si>
    <t>49:23</t>
  </si>
  <si>
    <t>ASWD421</t>
  </si>
  <si>
    <t>Ruhan Meiring</t>
  </si>
  <si>
    <t>9256</t>
  </si>
  <si>
    <t>52:27</t>
  </si>
  <si>
    <t>T601</t>
  </si>
  <si>
    <t>18</t>
  </si>
  <si>
    <t>Alwyn Mulder</t>
  </si>
  <si>
    <t>9264</t>
  </si>
  <si>
    <t>52:28</t>
  </si>
  <si>
    <t>T607</t>
  </si>
  <si>
    <t>19</t>
  </si>
  <si>
    <t>Rynier van der Watt</t>
  </si>
  <si>
    <t>9292</t>
  </si>
  <si>
    <t>54</t>
  </si>
  <si>
    <t>54:07</t>
  </si>
  <si>
    <t>T629</t>
  </si>
  <si>
    <t>20</t>
  </si>
  <si>
    <t>Neville Lodewyks</t>
  </si>
  <si>
    <t>9349</t>
  </si>
  <si>
    <t>55:13</t>
  </si>
  <si>
    <t>T445</t>
  </si>
  <si>
    <t>21</t>
  </si>
  <si>
    <t>Renier Fourie</t>
  </si>
  <si>
    <t>9332</t>
  </si>
  <si>
    <t>29</t>
  </si>
  <si>
    <t>55:17</t>
  </si>
  <si>
    <t>T428</t>
  </si>
  <si>
    <t>22</t>
  </si>
  <si>
    <t>Pierre Klopper</t>
  </si>
  <si>
    <t>9342</t>
  </si>
  <si>
    <t>31</t>
  </si>
  <si>
    <t>55:38</t>
  </si>
  <si>
    <t>T438</t>
  </si>
  <si>
    <t>23</t>
  </si>
  <si>
    <t>Nelmarie Van Brookhuizen</t>
  </si>
  <si>
    <t>Cape Multi Sport Club Eden</t>
  </si>
  <si>
    <t>9152</t>
  </si>
  <si>
    <t>40</t>
  </si>
  <si>
    <t>55:49</t>
  </si>
  <si>
    <t>ASWD887</t>
  </si>
  <si>
    <t>Sollie Millard</t>
  </si>
  <si>
    <t>9263</t>
  </si>
  <si>
    <t>56:04</t>
  </si>
  <si>
    <t>T606</t>
  </si>
  <si>
    <t>Yolandi Calitz</t>
  </si>
  <si>
    <t>9319</t>
  </si>
  <si>
    <t>56:17</t>
  </si>
  <si>
    <t>T415</t>
  </si>
  <si>
    <t>26</t>
  </si>
  <si>
    <t>1086</t>
  </si>
  <si>
    <t>51</t>
  </si>
  <si>
    <t>ASWD1086</t>
  </si>
  <si>
    <t>abraham coetzee</t>
  </si>
  <si>
    <t>Knysna Marathon Club</t>
  </si>
  <si>
    <t>647</t>
  </si>
  <si>
    <t>74</t>
  </si>
  <si>
    <t>56:42</t>
  </si>
  <si>
    <t>ASWD647</t>
  </si>
  <si>
    <t>28</t>
  </si>
  <si>
    <t>Nedbank Running Club SWD</t>
  </si>
  <si>
    <t>1294</t>
  </si>
  <si>
    <t>49</t>
  </si>
  <si>
    <t>ASWD1294</t>
  </si>
  <si>
    <t>Fred Berrington</t>
  </si>
  <si>
    <t>9281</t>
  </si>
  <si>
    <t>57:14</t>
  </si>
  <si>
    <t>T377</t>
  </si>
  <si>
    <t>Chanel Van Zyl</t>
  </si>
  <si>
    <t>9307</t>
  </si>
  <si>
    <t>57:21</t>
  </si>
  <si>
    <t>T640</t>
  </si>
  <si>
    <t>Hans Durr</t>
  </si>
  <si>
    <t>9351</t>
  </si>
  <si>
    <t>57:23</t>
  </si>
  <si>
    <t>T647</t>
  </si>
  <si>
    <t>Riana Dercksen</t>
  </si>
  <si>
    <t>1034</t>
  </si>
  <si>
    <t>53</t>
  </si>
  <si>
    <t>ASWD1034</t>
  </si>
  <si>
    <t>Paul Kruger</t>
  </si>
  <si>
    <t>1087</t>
  </si>
  <si>
    <t>ASWD1087</t>
  </si>
  <si>
    <t>Dimari Van Huyssteen</t>
  </si>
  <si>
    <t>9303</t>
  </si>
  <si>
    <t>57:32</t>
  </si>
  <si>
    <t>T636</t>
  </si>
  <si>
    <t>Helena Jonker</t>
  </si>
  <si>
    <t>9304</t>
  </si>
  <si>
    <t>38</t>
  </si>
  <si>
    <t>T637</t>
  </si>
  <si>
    <t>Les Stuart</t>
  </si>
  <si>
    <t>930</t>
  </si>
  <si>
    <t>79</t>
  </si>
  <si>
    <t>57:34</t>
  </si>
  <si>
    <t>ASWD930</t>
  </si>
  <si>
    <t>Toekie Steenkamp</t>
  </si>
  <si>
    <t>1163</t>
  </si>
  <si>
    <t>69</t>
  </si>
  <si>
    <t>58:32</t>
  </si>
  <si>
    <t>ASWD1163</t>
  </si>
  <si>
    <t>Ronel Beukes</t>
  </si>
  <si>
    <t>9288</t>
  </si>
  <si>
    <t>41</t>
  </si>
  <si>
    <t>58:58</t>
  </si>
  <si>
    <t>T384</t>
  </si>
  <si>
    <t>39</t>
  </si>
  <si>
    <t>Cobus Beukes</t>
  </si>
  <si>
    <t>9282</t>
  </si>
  <si>
    <t>58:59</t>
  </si>
  <si>
    <t>T378</t>
  </si>
  <si>
    <t>Jasper Van Zyl</t>
  </si>
  <si>
    <t>Klerksdorp Marathon Club</t>
  </si>
  <si>
    <t>9151</t>
  </si>
  <si>
    <t>62</t>
  </si>
  <si>
    <t>59:01</t>
  </si>
  <si>
    <t>ACNW119</t>
  </si>
  <si>
    <t>Desiree Le Grange</t>
  </si>
  <si>
    <t>9347</t>
  </si>
  <si>
    <t>43</t>
  </si>
  <si>
    <t>59:23</t>
  </si>
  <si>
    <t>T443</t>
  </si>
  <si>
    <t>Magda Serfontein</t>
  </si>
  <si>
    <t>9278</t>
  </si>
  <si>
    <t>44</t>
  </si>
  <si>
    <t>T619</t>
  </si>
  <si>
    <t>Gerhard Dyzel</t>
  </si>
  <si>
    <t>1504</t>
  </si>
  <si>
    <t>59:24</t>
  </si>
  <si>
    <t>ASWD1504</t>
  </si>
  <si>
    <t>Eugene Nell</t>
  </si>
  <si>
    <t>1182</t>
  </si>
  <si>
    <t>66</t>
  </si>
  <si>
    <t>59:57</t>
  </si>
  <si>
    <t>ASWD1182</t>
  </si>
  <si>
    <t>45</t>
  </si>
  <si>
    <t>121</t>
  </si>
  <si>
    <t>ASWD121</t>
  </si>
  <si>
    <t>46</t>
  </si>
  <si>
    <t>Eileen Ketterer</t>
  </si>
  <si>
    <t>1:00:10</t>
  </si>
  <si>
    <t>ASWD15</t>
  </si>
  <si>
    <t>47</t>
  </si>
  <si>
    <t>Gert Koegelenberg</t>
  </si>
  <si>
    <t>9343</t>
  </si>
  <si>
    <t>1:00:33</t>
  </si>
  <si>
    <t>T439</t>
  </si>
  <si>
    <t>48</t>
  </si>
  <si>
    <t>Dawie Klopper</t>
  </si>
  <si>
    <t>Wingate Road Running</t>
  </si>
  <si>
    <t>9361</t>
  </si>
  <si>
    <t>63</t>
  </si>
  <si>
    <t>1:01:16</t>
  </si>
  <si>
    <t>AGN320</t>
  </si>
  <si>
    <t>Yolanda Blignaut</t>
  </si>
  <si>
    <t>9300</t>
  </si>
  <si>
    <t>1:01:20</t>
  </si>
  <si>
    <t>T396</t>
  </si>
  <si>
    <t>Ilse Jonker</t>
  </si>
  <si>
    <t>9339</t>
  </si>
  <si>
    <t>58</t>
  </si>
  <si>
    <t>1:01:55</t>
  </si>
  <si>
    <t>T435</t>
  </si>
  <si>
    <t>Luzaan Broodryk</t>
  </si>
  <si>
    <t>9317</t>
  </si>
  <si>
    <t>T413</t>
  </si>
  <si>
    <t>52</t>
  </si>
  <si>
    <t>Jaco Botma</t>
  </si>
  <si>
    <t>Iron-Jawed Multi Sport Club</t>
  </si>
  <si>
    <t>1523</t>
  </si>
  <si>
    <t>1:02:46</t>
  </si>
  <si>
    <t>ASWD1523</t>
  </si>
  <si>
    <t>Leslie Martin</t>
  </si>
  <si>
    <t>754</t>
  </si>
  <si>
    <t>73</t>
  </si>
  <si>
    <t>1:03:08</t>
  </si>
  <si>
    <t>ASWD754</t>
  </si>
  <si>
    <t>Hendrika Zimmerman</t>
  </si>
  <si>
    <t>1194</t>
  </si>
  <si>
    <t>1:03:13</t>
  </si>
  <si>
    <t>ASWD1194</t>
  </si>
  <si>
    <t>55</t>
  </si>
  <si>
    <t>Mia Basson</t>
  </si>
  <si>
    <t>1033</t>
  </si>
  <si>
    <t>1:04:04</t>
  </si>
  <si>
    <t>ASWD1033</t>
  </si>
  <si>
    <t>56</t>
  </si>
  <si>
    <t>Gert Meiring</t>
  </si>
  <si>
    <t>9257</t>
  </si>
  <si>
    <t>60</t>
  </si>
  <si>
    <t>1:04:27</t>
  </si>
  <si>
    <t>T602</t>
  </si>
  <si>
    <t>Anthony Biddulph</t>
  </si>
  <si>
    <t>9293</t>
  </si>
  <si>
    <t>1:05:28</t>
  </si>
  <si>
    <t>T389</t>
  </si>
  <si>
    <t>Jo-Anne Elders</t>
  </si>
  <si>
    <t>9325</t>
  </si>
  <si>
    <t>1:05:43</t>
  </si>
  <si>
    <t>T646</t>
  </si>
  <si>
    <t>Annemie Koen</t>
  </si>
  <si>
    <t>9344</t>
  </si>
  <si>
    <t>1:05:51</t>
  </si>
  <si>
    <t>T440</t>
  </si>
  <si>
    <t>Pietra Smit</t>
  </si>
  <si>
    <t>9280</t>
  </si>
  <si>
    <t>1:06:14</t>
  </si>
  <si>
    <t>T621</t>
  </si>
  <si>
    <t>61</t>
  </si>
  <si>
    <t>Charmain Mienie</t>
  </si>
  <si>
    <t>Alpha Centurion Runners and Wa</t>
  </si>
  <si>
    <t>9365</t>
  </si>
  <si>
    <t>1:06:29</t>
  </si>
  <si>
    <t>AGN573</t>
  </si>
  <si>
    <t>Steven Grobler</t>
  </si>
  <si>
    <t>VKRR</t>
  </si>
  <si>
    <t>9359</t>
  </si>
  <si>
    <t>1:07:32</t>
  </si>
  <si>
    <t>AGW226</t>
  </si>
  <si>
    <t>Francois Steenkamp</t>
  </si>
  <si>
    <t>828</t>
  </si>
  <si>
    <t>1:08:08</t>
  </si>
  <si>
    <t>ASWD828</t>
  </si>
  <si>
    <t>Andri van der Merwe</t>
  </si>
  <si>
    <t>9290</t>
  </si>
  <si>
    <t>1:09:01</t>
  </si>
  <si>
    <t>T627</t>
  </si>
  <si>
    <t>Esta Biddulph</t>
  </si>
  <si>
    <t>9289</t>
  </si>
  <si>
    <t>1:09:09</t>
  </si>
  <si>
    <t>T385</t>
  </si>
  <si>
    <t>Johanna Edge</t>
  </si>
  <si>
    <t>609</t>
  </si>
  <si>
    <t>67</t>
  </si>
  <si>
    <t>1:09:44</t>
  </si>
  <si>
    <t>ASWD609</t>
  </si>
  <si>
    <t>Lisinda Grobler</t>
  </si>
  <si>
    <t>9360</t>
  </si>
  <si>
    <t>1:09:58</t>
  </si>
  <si>
    <t>AGW225</t>
  </si>
  <si>
    <t>68</t>
  </si>
  <si>
    <t>Linn Dreyer</t>
  </si>
  <si>
    <t>959</t>
  </si>
  <si>
    <t>1:10:12</t>
  </si>
  <si>
    <t>ASWD959</t>
  </si>
  <si>
    <t>Gizelle Dreyer</t>
  </si>
  <si>
    <t>755</t>
  </si>
  <si>
    <t>1:10:19</t>
  </si>
  <si>
    <t>ASWD755</t>
  </si>
  <si>
    <t>70</t>
  </si>
  <si>
    <t>Corlia De Villiers</t>
  </si>
  <si>
    <t>9324</t>
  </si>
  <si>
    <t>1:10:22</t>
  </si>
  <si>
    <t>T420</t>
  </si>
  <si>
    <t>71</t>
  </si>
  <si>
    <t>Zerilda Vermeulen</t>
  </si>
  <si>
    <t>941</t>
  </si>
  <si>
    <t>1:10:25</t>
  </si>
  <si>
    <t>ASWD941</t>
  </si>
  <si>
    <t>72</t>
  </si>
  <si>
    <t>RINALDI Van Der Westhuizen</t>
  </si>
  <si>
    <t>939</t>
  </si>
  <si>
    <t>1:10:48</t>
  </si>
  <si>
    <t>ASWD939</t>
  </si>
  <si>
    <t>Lanique Blignaut</t>
  </si>
  <si>
    <t>9298</t>
  </si>
  <si>
    <t>1:11:12</t>
  </si>
  <si>
    <t>T394</t>
  </si>
  <si>
    <t>Esja Oosthuizen</t>
  </si>
  <si>
    <t>Langeberg Athletics Club</t>
  </si>
  <si>
    <t>511</t>
  </si>
  <si>
    <t>1:11:21</t>
  </si>
  <si>
    <t>ASWD511</t>
  </si>
  <si>
    <t>75</t>
  </si>
  <si>
    <t>Jenny Oosthuizen</t>
  </si>
  <si>
    <t>9271</t>
  </si>
  <si>
    <t>T612</t>
  </si>
  <si>
    <t>76</t>
  </si>
  <si>
    <t>Nadia Van Der Bank</t>
  </si>
  <si>
    <t>1221</t>
  </si>
  <si>
    <t>1:11:59</t>
  </si>
  <si>
    <t>ASWD1221</t>
  </si>
  <si>
    <t>77</t>
  </si>
  <si>
    <t>Johannes Prinsloo</t>
  </si>
  <si>
    <t>9276</t>
  </si>
  <si>
    <t>1:12:04</t>
  </si>
  <si>
    <t>T617</t>
  </si>
  <si>
    <t>78</t>
  </si>
  <si>
    <t>Magda Botma</t>
  </si>
  <si>
    <t>1524</t>
  </si>
  <si>
    <t>1:12:05</t>
  </si>
  <si>
    <t>ASWD1524</t>
  </si>
  <si>
    <t>Leverne Naude</t>
  </si>
  <si>
    <t>1213</t>
  </si>
  <si>
    <t>1:12:17</t>
  </si>
  <si>
    <t>ASWD1213</t>
  </si>
  <si>
    <t>80</t>
  </si>
  <si>
    <t>Hennie Van Der Walt</t>
  </si>
  <si>
    <t>Alberton Road Runners Club</t>
  </si>
  <si>
    <t>9374</t>
  </si>
  <si>
    <t>1:12:32</t>
  </si>
  <si>
    <t>CGA28058</t>
  </si>
  <si>
    <t>81</t>
  </si>
  <si>
    <t>Rénata Nothnagel</t>
  </si>
  <si>
    <t>9267</t>
  </si>
  <si>
    <t>T610</t>
  </si>
  <si>
    <t>82</t>
  </si>
  <si>
    <t>Igna Barnard</t>
  </si>
  <si>
    <t>9153</t>
  </si>
  <si>
    <t>1:14:42</t>
  </si>
  <si>
    <t>ASWD927</t>
  </si>
  <si>
    <t>83</t>
  </si>
  <si>
    <t>852</t>
  </si>
  <si>
    <t>ASWD852</t>
  </si>
  <si>
    <t>84</t>
  </si>
  <si>
    <t>Gaenor Hendricks</t>
  </si>
  <si>
    <t>1190</t>
  </si>
  <si>
    <t>1:16:35</t>
  </si>
  <si>
    <t>ASWD1190</t>
  </si>
  <si>
    <t>85</t>
  </si>
  <si>
    <t>Aldine Schoeman</t>
  </si>
  <si>
    <t>1224</t>
  </si>
  <si>
    <t>1:18:39</t>
  </si>
  <si>
    <t>ASWD1224</t>
  </si>
  <si>
    <t>86</t>
  </si>
  <si>
    <t>Helgard Janse van Rensburg</t>
  </si>
  <si>
    <t>1246</t>
  </si>
  <si>
    <t>1:19:18</t>
  </si>
  <si>
    <t>ASWD1246</t>
  </si>
  <si>
    <t>87</t>
  </si>
  <si>
    <t>Karin Ligthelm</t>
  </si>
  <si>
    <t>9348</t>
  </si>
  <si>
    <t>1:21:35</t>
  </si>
  <si>
    <t>T444</t>
  </si>
  <si>
    <t>88</t>
  </si>
  <si>
    <t>Ammari De Villiers</t>
  </si>
  <si>
    <t>9323</t>
  </si>
  <si>
    <t>1:32:14</t>
  </si>
  <si>
    <t>T419</t>
  </si>
  <si>
    <t>89</t>
  </si>
  <si>
    <t>Louisa Pretorius</t>
  </si>
  <si>
    <t>9275</t>
  </si>
  <si>
    <t>1:34:36</t>
  </si>
  <si>
    <t>T616</t>
  </si>
  <si>
    <t>90</t>
  </si>
  <si>
    <t>Christelle van der Watt</t>
  </si>
  <si>
    <t>9294</t>
  </si>
  <si>
    <t>1:34:37</t>
  </si>
  <si>
    <t>T630</t>
  </si>
  <si>
    <t>Murray &amp; Roberts</t>
  </si>
  <si>
    <t>Jaco Barnard</t>
  </si>
  <si>
    <t>1:19:31</t>
  </si>
  <si>
    <t>Anton Chevalier</t>
  </si>
  <si>
    <t>1:33:52</t>
  </si>
  <si>
    <t>Elaan Coetzee</t>
  </si>
  <si>
    <t>1:39:45</t>
  </si>
  <si>
    <t>Annatjie Botes</t>
  </si>
  <si>
    <t>1:42:39</t>
  </si>
  <si>
    <t>Carol Groenewald</t>
  </si>
  <si>
    <t>PetroSA RC</t>
  </si>
  <si>
    <t>1:54:12</t>
  </si>
  <si>
    <t>1:59:38</t>
  </si>
  <si>
    <t>Sharnelle Byles</t>
  </si>
  <si>
    <t>1:48:44</t>
  </si>
  <si>
    <t>Lorraine Zehmke</t>
  </si>
  <si>
    <t>2:52:43</t>
  </si>
  <si>
    <t>Michelle Redelinghuys</t>
  </si>
  <si>
    <t>9369</t>
  </si>
  <si>
    <t>AGN1386</t>
  </si>
  <si>
    <t>41:42</t>
  </si>
  <si>
    <t>91</t>
  </si>
  <si>
    <t>NONE</t>
  </si>
  <si>
    <t>Somerson Half Marathon 21.1km</t>
  </si>
  <si>
    <t>1389</t>
  </si>
  <si>
    <t>ASWD1389</t>
  </si>
  <si>
    <t>Murray &amp; Roberts Running Club</t>
  </si>
  <si>
    <t>9355</t>
  </si>
  <si>
    <t>CGA17</t>
  </si>
  <si>
    <t>9262</t>
  </si>
  <si>
    <t>T358</t>
  </si>
  <si>
    <t>Claus Kempen</t>
  </si>
  <si>
    <t>9341</t>
  </si>
  <si>
    <t>1:19:53</t>
  </si>
  <si>
    <t>T437</t>
  </si>
  <si>
    <t>Dirk Ligthelm</t>
  </si>
  <si>
    <t>Tuks</t>
  </si>
  <si>
    <t>9362</t>
  </si>
  <si>
    <t>1:22:27</t>
  </si>
  <si>
    <t>AGN7365</t>
  </si>
  <si>
    <t>Marlon Mortlock</t>
  </si>
  <si>
    <t>586</t>
  </si>
  <si>
    <t>1:26:10</t>
  </si>
  <si>
    <t>ASWD586</t>
  </si>
  <si>
    <t>Japie Blignaut</t>
  </si>
  <si>
    <t>Bfn multi sport</t>
  </si>
  <si>
    <t>9353</t>
  </si>
  <si>
    <t>1:27:22</t>
  </si>
  <si>
    <t>AFS35789</t>
  </si>
  <si>
    <t>Quinton Swartz</t>
  </si>
  <si>
    <t>9287</t>
  </si>
  <si>
    <t>1:28:53</t>
  </si>
  <si>
    <t>T626</t>
  </si>
  <si>
    <t>Adriaan Bouwer</t>
  </si>
  <si>
    <t>9314</t>
  </si>
  <si>
    <t>1:30:43</t>
  </si>
  <si>
    <t>T410</t>
  </si>
  <si>
    <t>Mvano Jakalase</t>
  </si>
  <si>
    <t>PetroSA Running Club</t>
  </si>
  <si>
    <t>1588</t>
  </si>
  <si>
    <t>1:31:18</t>
  </si>
  <si>
    <t>ASWD1588</t>
  </si>
  <si>
    <t>Jaco Botha</t>
  </si>
  <si>
    <t>9354</t>
  </si>
  <si>
    <t>1:32:19</t>
  </si>
  <si>
    <t>AGN337</t>
  </si>
  <si>
    <t>Johnnie Calitz</t>
  </si>
  <si>
    <t>9318</t>
  </si>
  <si>
    <t>1:33:28</t>
  </si>
  <si>
    <t>T414</t>
  </si>
  <si>
    <t>1148</t>
  </si>
  <si>
    <t>ASWD1148</t>
  </si>
  <si>
    <t>9321</t>
  </si>
  <si>
    <t>T417</t>
  </si>
  <si>
    <t>Willie Coetzee</t>
  </si>
  <si>
    <t>West Coast Athletic Club</t>
  </si>
  <si>
    <t>9356</t>
  </si>
  <si>
    <t>WPA2310</t>
  </si>
  <si>
    <t>Theo Otto</t>
  </si>
  <si>
    <t>419</t>
  </si>
  <si>
    <t>1:41:03</t>
  </si>
  <si>
    <t>ASWD419</t>
  </si>
  <si>
    <t>Jacob James</t>
  </si>
  <si>
    <t>9338</t>
  </si>
  <si>
    <t>1:42:20</t>
  </si>
  <si>
    <t>T434</t>
  </si>
  <si>
    <t>1260</t>
  </si>
  <si>
    <t>ASWD1260</t>
  </si>
  <si>
    <t>Eddie Mouton</t>
  </si>
  <si>
    <t>1222</t>
  </si>
  <si>
    <t>ASWD1222</t>
  </si>
  <si>
    <t>malan du preez</t>
  </si>
  <si>
    <t>1:42:40</t>
  </si>
  <si>
    <t>ASWD7</t>
  </si>
  <si>
    <t>peter jaehne</t>
  </si>
  <si>
    <t>1465</t>
  </si>
  <si>
    <t>1:43:06</t>
  </si>
  <si>
    <t>ASWD1465</t>
  </si>
  <si>
    <t>manie steenkamp</t>
  </si>
  <si>
    <t>1162</t>
  </si>
  <si>
    <t>1:44:06</t>
  </si>
  <si>
    <t>ASWD1162</t>
  </si>
  <si>
    <t>John McLean</t>
  </si>
  <si>
    <t>9253</t>
  </si>
  <si>
    <t>1:45:12</t>
  </si>
  <si>
    <t>T600</t>
  </si>
  <si>
    <t>9311</t>
  </si>
  <si>
    <t>1:47:21</t>
  </si>
  <si>
    <t>T643</t>
  </si>
  <si>
    <t>292</t>
  </si>
  <si>
    <t>ASWD292</t>
  </si>
  <si>
    <t>André Hugo</t>
  </si>
  <si>
    <t>9336</t>
  </si>
  <si>
    <t>1:51:10</t>
  </si>
  <si>
    <t>T432</t>
  </si>
  <si>
    <t>Dawie Zwiegelaar</t>
  </si>
  <si>
    <t>1012</t>
  </si>
  <si>
    <t>1:51:46</t>
  </si>
  <si>
    <t>ASWD1012</t>
  </si>
  <si>
    <t>Frank Dayizana</t>
  </si>
  <si>
    <t>1027</t>
  </si>
  <si>
    <t>1:52:00</t>
  </si>
  <si>
    <t>ASWD1027</t>
  </si>
  <si>
    <t>Sonja Munro</t>
  </si>
  <si>
    <t>1050</t>
  </si>
  <si>
    <t>1:52:16</t>
  </si>
  <si>
    <t>ASWD1050</t>
  </si>
  <si>
    <t>Johann Postma</t>
  </si>
  <si>
    <t>Elite AC</t>
  </si>
  <si>
    <t>9367</t>
  </si>
  <si>
    <t>1:52:33</t>
  </si>
  <si>
    <t>EPA1230</t>
  </si>
  <si>
    <t>Peter van Rensburg</t>
  </si>
  <si>
    <t>9375</t>
  </si>
  <si>
    <t>EPA1250</t>
  </si>
  <si>
    <t>1615</t>
  </si>
  <si>
    <t>ASWD1615</t>
  </si>
  <si>
    <t>Marelize Scholtz</t>
  </si>
  <si>
    <t>9312</t>
  </si>
  <si>
    <t>1:54:28</t>
  </si>
  <si>
    <t>T644</t>
  </si>
  <si>
    <t>Marené Cronje</t>
  </si>
  <si>
    <t>761</t>
  </si>
  <si>
    <t>1:54:51</t>
  </si>
  <si>
    <t>ASWD761</t>
  </si>
  <si>
    <t>Murton Arries</t>
  </si>
  <si>
    <t>9255</t>
  </si>
  <si>
    <t>1:55:06</t>
  </si>
  <si>
    <t>T351</t>
  </si>
  <si>
    <t>JAN DANIEL BREDENKAMP</t>
  </si>
  <si>
    <t>9315</t>
  </si>
  <si>
    <t>1:55:15</t>
  </si>
  <si>
    <t>T411</t>
  </si>
  <si>
    <t>David Scholtz</t>
  </si>
  <si>
    <t>9313</t>
  </si>
  <si>
    <t>1:55:23</t>
  </si>
  <si>
    <t>T645</t>
  </si>
  <si>
    <t>Hendrik Van Zyl</t>
  </si>
  <si>
    <t>289</t>
  </si>
  <si>
    <t>1:55:26</t>
  </si>
  <si>
    <t>ASWD289</t>
  </si>
  <si>
    <t>Leon Visser</t>
  </si>
  <si>
    <t>9299</t>
  </si>
  <si>
    <t>1:56:02</t>
  </si>
  <si>
    <t>T634</t>
  </si>
  <si>
    <t>Hendrik van der Walt</t>
  </si>
  <si>
    <t>Berts Bricks Atletiek Klub</t>
  </si>
  <si>
    <t>9373</t>
  </si>
  <si>
    <t>1:56:06</t>
  </si>
  <si>
    <t>ACNW1223</t>
  </si>
  <si>
    <t>Trudie Visser</t>
  </si>
  <si>
    <t>9297</t>
  </si>
  <si>
    <t>1:56:43</t>
  </si>
  <si>
    <t>T633</t>
  </si>
  <si>
    <t>Gerard Groenewald</t>
  </si>
  <si>
    <t>1613</t>
  </si>
  <si>
    <t>1:56:57</t>
  </si>
  <si>
    <t>ASWD1613</t>
  </si>
  <si>
    <t>Dirk Cloete</t>
  </si>
  <si>
    <t>9320</t>
  </si>
  <si>
    <t>1:58:27</t>
  </si>
  <si>
    <t>T416</t>
  </si>
  <si>
    <t>Andre Barnardo</t>
  </si>
  <si>
    <t>1349</t>
  </si>
  <si>
    <t>1:58:49</t>
  </si>
  <si>
    <t>ASWD1349</t>
  </si>
  <si>
    <t>Diana Mouton</t>
  </si>
  <si>
    <t>1207</t>
  </si>
  <si>
    <t>ASWD1207</t>
  </si>
  <si>
    <t>Anneke Otto</t>
  </si>
  <si>
    <t>420</t>
  </si>
  <si>
    <t>2:00:44</t>
  </si>
  <si>
    <t>ASWD420</t>
  </si>
  <si>
    <t>David Edge</t>
  </si>
  <si>
    <t>610</t>
  </si>
  <si>
    <t>2:01:34</t>
  </si>
  <si>
    <t>ASWD610</t>
  </si>
  <si>
    <t>Rina Van Schalkwyk</t>
  </si>
  <si>
    <t>9296</t>
  </si>
  <si>
    <t>2:02:54</t>
  </si>
  <si>
    <t>T632</t>
  </si>
  <si>
    <t>Xavier Janse van rensburg</t>
  </si>
  <si>
    <t>1431</t>
  </si>
  <si>
    <t>2:03:31</t>
  </si>
  <si>
    <t>ASWD1431</t>
  </si>
  <si>
    <t>Vincent Tshabane</t>
  </si>
  <si>
    <t>Bayethe Multisport academy</t>
  </si>
  <si>
    <t>750</t>
  </si>
  <si>
    <t>2:03:40</t>
  </si>
  <si>
    <t>ASWD750</t>
  </si>
  <si>
    <t>Elise Steynberg</t>
  </si>
  <si>
    <t>9284</t>
  </si>
  <si>
    <t>2:05:05</t>
  </si>
  <si>
    <t>T623</t>
  </si>
  <si>
    <t>Stefan Steynberg</t>
  </si>
  <si>
    <t>9285</t>
  </si>
  <si>
    <t>2:05:06</t>
  </si>
  <si>
    <t>T624</t>
  </si>
  <si>
    <t>Rika Barnard</t>
  </si>
  <si>
    <t>9268</t>
  </si>
  <si>
    <t>2:06:08</t>
  </si>
  <si>
    <t>T364</t>
  </si>
  <si>
    <t>Stephan Pelser</t>
  </si>
  <si>
    <t>9273</t>
  </si>
  <si>
    <t>2:06:11</t>
  </si>
  <si>
    <t>T614</t>
  </si>
  <si>
    <t>Gary Ristow</t>
  </si>
  <si>
    <t>Edgemead Runners</t>
  </si>
  <si>
    <t>9370</t>
  </si>
  <si>
    <t>2:06:21</t>
  </si>
  <si>
    <t>WPA1720</t>
  </si>
  <si>
    <t>Una Saayman</t>
  </si>
  <si>
    <t>1339</t>
  </si>
  <si>
    <t>2:06:56</t>
  </si>
  <si>
    <t>ASWD1339</t>
  </si>
  <si>
    <t>Stacey Andries</t>
  </si>
  <si>
    <t>1237</t>
  </si>
  <si>
    <t>ASWD1237</t>
  </si>
  <si>
    <t>Candice Kelton</t>
  </si>
  <si>
    <t>9340</t>
  </si>
  <si>
    <t>2:08:42</t>
  </si>
  <si>
    <t>T436</t>
  </si>
  <si>
    <t>Cornel Bouwer</t>
  </si>
  <si>
    <t>9301</t>
  </si>
  <si>
    <t>2:10:08</t>
  </si>
  <si>
    <t>T397</t>
  </si>
  <si>
    <t>Hilda Bouwer</t>
  </si>
  <si>
    <t>9310</t>
  </si>
  <si>
    <t>2:10:48</t>
  </si>
  <si>
    <t>T406</t>
  </si>
  <si>
    <t>Robbie Joubert</t>
  </si>
  <si>
    <t>851</t>
  </si>
  <si>
    <t>2:11:54</t>
  </si>
  <si>
    <t>ASWD851</t>
  </si>
  <si>
    <t>Linelle Whitehead</t>
  </si>
  <si>
    <t>9302</t>
  </si>
  <si>
    <t>2:14:00</t>
  </si>
  <si>
    <t>T635</t>
  </si>
  <si>
    <t>Wynand Pretorius</t>
  </si>
  <si>
    <t>1274</t>
  </si>
  <si>
    <t>ASWD1274</t>
  </si>
  <si>
    <t>Sugendren Pillay</t>
  </si>
  <si>
    <t>9274</t>
  </si>
  <si>
    <t>2:16:18</t>
  </si>
  <si>
    <t>T615</t>
  </si>
  <si>
    <t>JOLENE BREDENKAMP</t>
  </si>
  <si>
    <t>9316</t>
  </si>
  <si>
    <t>2:22:41</t>
  </si>
  <si>
    <t>T412</t>
  </si>
  <si>
    <t>Melvin Gabriel</t>
  </si>
  <si>
    <t>1285</t>
  </si>
  <si>
    <t>2:24:48</t>
  </si>
  <si>
    <t>ASWD1285</t>
  </si>
  <si>
    <t>Kim Roberts</t>
  </si>
  <si>
    <t>1212</t>
  </si>
  <si>
    <t>2:26:21</t>
  </si>
  <si>
    <t>ASWD1212</t>
  </si>
  <si>
    <t>Nicolene Lourens</t>
  </si>
  <si>
    <t>Brackenfell Athletic Club</t>
  </si>
  <si>
    <t>9363</t>
  </si>
  <si>
    <t>2:27:03</t>
  </si>
  <si>
    <t>WPA3844</t>
  </si>
  <si>
    <t>Benrico Steward</t>
  </si>
  <si>
    <t>973</t>
  </si>
  <si>
    <t>2:30:53</t>
  </si>
  <si>
    <t>ASWD973</t>
  </si>
  <si>
    <t>Aletta Van Rensburg</t>
  </si>
  <si>
    <t>175</t>
  </si>
  <si>
    <t>2:33:09</t>
  </si>
  <si>
    <t>ASWD175</t>
  </si>
  <si>
    <t>Petro Calitz</t>
  </si>
  <si>
    <t>32Gi SWD</t>
  </si>
  <si>
    <t>426</t>
  </si>
  <si>
    <t>2:35:27</t>
  </si>
  <si>
    <t>ASWD426</t>
  </si>
  <si>
    <t>Michael Dekker</t>
  </si>
  <si>
    <t>S.A.P EP AC</t>
  </si>
  <si>
    <t>9358</t>
  </si>
  <si>
    <t>2:49:00</t>
  </si>
  <si>
    <t>EPA111</t>
  </si>
  <si>
    <t>Elizabeth Viljoen</t>
  </si>
  <si>
    <t>1049</t>
  </si>
  <si>
    <t>ASWD1049</t>
  </si>
  <si>
    <t>Andre Pienaar</t>
  </si>
  <si>
    <t>Run 4 Christ AC</t>
  </si>
  <si>
    <t>9366</t>
  </si>
  <si>
    <t>2:50:09</t>
  </si>
  <si>
    <t>EPA530</t>
  </si>
  <si>
    <t>lorraine zehmke</t>
  </si>
  <si>
    <t>ASWD12</t>
  </si>
  <si>
    <t>Murray &amp; Roberts RC</t>
  </si>
  <si>
    <t>Time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</si>
</sst>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0" fillId="0" borderId="0" xfId="0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0" fillId="0" borderId="0" xfId="0" applyNumberFormat="1"/>
    <xf numFmtId="166" fontId="12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opLeftCell="A7" workbookViewId="0">
      <selection activeCell="M21" sqref="M21"/>
    </sheetView>
  </sheetViews>
  <sheetFormatPr defaultRowHeight="14.4" x14ac:dyDescent="0.3"/>
  <cols>
    <col min="1" max="1" width="5.6640625" customWidth="1"/>
    <col min="2" max="2" width="28.33203125" customWidth="1"/>
    <col min="3" max="3" width="25.88671875" customWidth="1"/>
    <col min="4" max="4" width="7.6640625" style="8" customWidth="1"/>
    <col min="5" max="5" width="10.6640625" style="8" customWidth="1"/>
    <col min="6" max="7" width="7.44140625" style="8" customWidth="1"/>
    <col min="8" max="8" width="9.109375" style="8"/>
    <col min="10" max="10" width="8.88671875" style="41"/>
  </cols>
  <sheetData>
    <row r="1" spans="1:10" ht="20.399999999999999" x14ac:dyDescent="0.35">
      <c r="A1" s="15" t="s">
        <v>51</v>
      </c>
      <c r="B1" s="16"/>
      <c r="C1" s="16"/>
      <c r="D1" s="16"/>
      <c r="E1" s="16"/>
      <c r="F1" s="16"/>
      <c r="G1" s="16"/>
      <c r="H1" s="17"/>
    </row>
    <row r="2" spans="1:10" ht="20.399999999999999" x14ac:dyDescent="0.35">
      <c r="A2" s="18" t="s">
        <v>53</v>
      </c>
      <c r="B2" s="19"/>
      <c r="C2" s="19"/>
      <c r="D2" s="19"/>
      <c r="E2" s="19"/>
      <c r="F2" s="19"/>
      <c r="G2" s="19"/>
      <c r="H2" s="20"/>
    </row>
    <row r="3" spans="1:10" ht="20.399999999999999" x14ac:dyDescent="0.35">
      <c r="A3" s="18" t="s">
        <v>54</v>
      </c>
      <c r="B3" s="19"/>
      <c r="C3" s="19"/>
      <c r="D3" s="19"/>
      <c r="E3" s="19"/>
      <c r="F3" s="19"/>
      <c r="G3" s="19"/>
      <c r="H3" s="20"/>
    </row>
    <row r="4" spans="1:10" ht="20.399999999999999" x14ac:dyDescent="0.35">
      <c r="A4" s="18" t="s">
        <v>55</v>
      </c>
      <c r="B4" s="19"/>
      <c r="C4" s="19"/>
      <c r="D4" s="19"/>
      <c r="E4" s="19"/>
      <c r="F4" s="19"/>
      <c r="G4" s="19"/>
      <c r="H4" s="20"/>
    </row>
    <row r="5" spans="1:10" ht="20.399999999999999" x14ac:dyDescent="0.35">
      <c r="A5" s="18" t="s">
        <v>52</v>
      </c>
      <c r="B5" s="19"/>
      <c r="C5" s="19"/>
      <c r="D5" s="19"/>
      <c r="E5" s="19"/>
      <c r="F5" s="19"/>
      <c r="G5" s="19"/>
      <c r="H5" s="20"/>
    </row>
    <row r="6" spans="1:10" x14ac:dyDescent="0.3">
      <c r="A6" s="11" t="s">
        <v>56</v>
      </c>
      <c r="B6" s="11" t="s">
        <v>57</v>
      </c>
      <c r="C6" s="11" t="s">
        <v>3</v>
      </c>
      <c r="D6" s="12" t="s">
        <v>58</v>
      </c>
      <c r="E6" s="12" t="s">
        <v>62</v>
      </c>
      <c r="F6" s="12" t="s">
        <v>59</v>
      </c>
      <c r="G6" s="12" t="s">
        <v>61</v>
      </c>
      <c r="H6" s="12" t="s">
        <v>60</v>
      </c>
      <c r="J6" s="42" t="s">
        <v>808</v>
      </c>
    </row>
    <row r="7" spans="1:10" x14ac:dyDescent="0.3">
      <c r="A7" s="9" t="s">
        <v>63</v>
      </c>
      <c r="B7" s="9" t="s">
        <v>16</v>
      </c>
      <c r="C7" s="9" t="s">
        <v>17</v>
      </c>
      <c r="D7" s="10" t="s">
        <v>64</v>
      </c>
      <c r="E7" s="10" t="s">
        <v>67</v>
      </c>
      <c r="F7" s="10" t="s">
        <v>65</v>
      </c>
      <c r="G7" s="10" t="s">
        <v>66</v>
      </c>
      <c r="H7" s="10" t="s">
        <v>18</v>
      </c>
      <c r="I7">
        <f>H7/60</f>
        <v>2.3472222222222221E-2</v>
      </c>
      <c r="J7" s="41">
        <v>2.3472222222222221E-2</v>
      </c>
    </row>
    <row r="8" spans="1:10" x14ac:dyDescent="0.3">
      <c r="A8" s="9" t="s">
        <v>68</v>
      </c>
      <c r="B8" s="9" t="s">
        <v>69</v>
      </c>
      <c r="C8" s="9" t="s">
        <v>19</v>
      </c>
      <c r="D8" s="10" t="s">
        <v>70</v>
      </c>
      <c r="E8" s="10" t="s">
        <v>72</v>
      </c>
      <c r="F8" s="10" t="s">
        <v>71</v>
      </c>
      <c r="G8" s="10" t="s">
        <v>66</v>
      </c>
      <c r="H8" s="10" t="s">
        <v>20</v>
      </c>
      <c r="I8">
        <f t="shared" ref="I8:I51" si="0">H8/60</f>
        <v>2.6377314814814815E-2</v>
      </c>
      <c r="J8" s="41">
        <v>2.6377314814814815E-2</v>
      </c>
    </row>
    <row r="9" spans="1:10" x14ac:dyDescent="0.3">
      <c r="A9" s="9" t="s">
        <v>73</v>
      </c>
      <c r="B9" s="9" t="s">
        <v>22</v>
      </c>
      <c r="C9" s="9" t="s">
        <v>17</v>
      </c>
      <c r="D9" s="10" t="s">
        <v>74</v>
      </c>
      <c r="E9" s="10" t="s">
        <v>76</v>
      </c>
      <c r="F9" s="10" t="s">
        <v>75</v>
      </c>
      <c r="G9" s="10" t="s">
        <v>66</v>
      </c>
      <c r="H9" s="10" t="s">
        <v>23</v>
      </c>
      <c r="I9">
        <f t="shared" si="0"/>
        <v>2.78125E-2</v>
      </c>
      <c r="J9" s="41">
        <v>2.78125E-2</v>
      </c>
    </row>
    <row r="10" spans="1:10" x14ac:dyDescent="0.3">
      <c r="A10" s="9" t="s">
        <v>77</v>
      </c>
      <c r="B10" s="9" t="s">
        <v>78</v>
      </c>
      <c r="C10" s="9" t="s">
        <v>35</v>
      </c>
      <c r="D10" s="10" t="s">
        <v>79</v>
      </c>
      <c r="E10" s="10" t="s">
        <v>82</v>
      </c>
      <c r="F10" s="10" t="s">
        <v>80</v>
      </c>
      <c r="G10" s="10" t="s">
        <v>66</v>
      </c>
      <c r="H10" s="10" t="s">
        <v>81</v>
      </c>
      <c r="I10">
        <f t="shared" si="0"/>
        <v>2.7824074074074074E-2</v>
      </c>
      <c r="J10" s="41">
        <v>2.7824074074074074E-2</v>
      </c>
    </row>
    <row r="11" spans="1:10" x14ac:dyDescent="0.3">
      <c r="A11" s="9" t="s">
        <v>83</v>
      </c>
      <c r="B11" s="9" t="s">
        <v>84</v>
      </c>
      <c r="C11" s="9" t="s">
        <v>85</v>
      </c>
      <c r="D11" s="10" t="s">
        <v>86</v>
      </c>
      <c r="E11" s="10" t="s">
        <v>89</v>
      </c>
      <c r="F11" s="10" t="s">
        <v>87</v>
      </c>
      <c r="G11" s="10" t="s">
        <v>66</v>
      </c>
      <c r="H11" s="10" t="s">
        <v>88</v>
      </c>
      <c r="I11">
        <f t="shared" si="0"/>
        <v>2.8611111111111111E-2</v>
      </c>
      <c r="J11" s="41">
        <v>2.8611111111111111E-2</v>
      </c>
    </row>
    <row r="12" spans="1:10" x14ac:dyDescent="0.3">
      <c r="A12" s="9" t="s">
        <v>90</v>
      </c>
      <c r="B12" s="9" t="s">
        <v>91</v>
      </c>
      <c r="C12" s="9" t="s">
        <v>35</v>
      </c>
      <c r="D12" s="10" t="s">
        <v>92</v>
      </c>
      <c r="E12" s="10" t="s">
        <v>95</v>
      </c>
      <c r="F12" s="10" t="s">
        <v>93</v>
      </c>
      <c r="G12" s="10" t="s">
        <v>66</v>
      </c>
      <c r="H12" s="10" t="s">
        <v>94</v>
      </c>
      <c r="I12">
        <f t="shared" si="0"/>
        <v>2.8634259259259262E-2</v>
      </c>
      <c r="J12" s="41">
        <v>2.8634259259259262E-2</v>
      </c>
    </row>
    <row r="13" spans="1:10" x14ac:dyDescent="0.3">
      <c r="A13" s="9" t="s">
        <v>96</v>
      </c>
      <c r="B13" s="9" t="s">
        <v>514</v>
      </c>
      <c r="C13" s="9" t="s">
        <v>33</v>
      </c>
      <c r="D13" s="13" t="s">
        <v>515</v>
      </c>
      <c r="E13" s="10" t="s">
        <v>516</v>
      </c>
      <c r="F13" s="13" t="s">
        <v>197</v>
      </c>
      <c r="G13" s="10" t="s">
        <v>106</v>
      </c>
      <c r="H13" s="14" t="s">
        <v>517</v>
      </c>
      <c r="I13">
        <f t="shared" si="0"/>
        <v>2.8958333333333332E-2</v>
      </c>
      <c r="J13" s="41">
        <v>2.8958333333333332E-2</v>
      </c>
    </row>
    <row r="14" spans="1:10" x14ac:dyDescent="0.3">
      <c r="A14" s="9" t="s">
        <v>102</v>
      </c>
      <c r="B14" s="9" t="s">
        <v>97</v>
      </c>
      <c r="C14" s="9" t="s">
        <v>35</v>
      </c>
      <c r="D14" s="10" t="s">
        <v>98</v>
      </c>
      <c r="E14" s="10" t="s">
        <v>101</v>
      </c>
      <c r="F14" s="10" t="s">
        <v>99</v>
      </c>
      <c r="G14" s="10" t="s">
        <v>66</v>
      </c>
      <c r="H14" s="10" t="s">
        <v>100</v>
      </c>
      <c r="I14">
        <f t="shared" si="0"/>
        <v>3.0254629629629635E-2</v>
      </c>
      <c r="J14" s="41">
        <v>3.0254629629629635E-2</v>
      </c>
    </row>
    <row r="15" spans="1:10" x14ac:dyDescent="0.3">
      <c r="A15" s="9" t="s">
        <v>108</v>
      </c>
      <c r="B15" s="9" t="s">
        <v>103</v>
      </c>
      <c r="C15" s="9" t="s">
        <v>35</v>
      </c>
      <c r="D15" s="10" t="s">
        <v>104</v>
      </c>
      <c r="E15" s="10" t="s">
        <v>107</v>
      </c>
      <c r="F15" s="10" t="s">
        <v>105</v>
      </c>
      <c r="G15" s="10" t="s">
        <v>106</v>
      </c>
      <c r="H15" s="10" t="s">
        <v>36</v>
      </c>
      <c r="I15">
        <f t="shared" si="0"/>
        <v>3.037037037037037E-2</v>
      </c>
      <c r="J15" s="41">
        <v>3.037037037037037E-2</v>
      </c>
    </row>
    <row r="16" spans="1:10" x14ac:dyDescent="0.3">
      <c r="A16" s="9" t="s">
        <v>115</v>
      </c>
      <c r="B16" s="9" t="s">
        <v>109</v>
      </c>
      <c r="C16" s="9" t="s">
        <v>110</v>
      </c>
      <c r="D16" s="10" t="s">
        <v>111</v>
      </c>
      <c r="E16" s="10" t="s">
        <v>114</v>
      </c>
      <c r="F16" s="10" t="s">
        <v>112</v>
      </c>
      <c r="G16" s="10" t="s">
        <v>106</v>
      </c>
      <c r="H16" s="10" t="s">
        <v>113</v>
      </c>
      <c r="I16">
        <f t="shared" si="0"/>
        <v>3.1006944444444445E-2</v>
      </c>
      <c r="J16" s="41">
        <v>3.1006944444444445E-2</v>
      </c>
    </row>
    <row r="17" spans="1:10" x14ac:dyDescent="0.3">
      <c r="A17" s="9" t="s">
        <v>119</v>
      </c>
      <c r="B17" s="9" t="s">
        <v>30</v>
      </c>
      <c r="C17" s="9" t="s">
        <v>19</v>
      </c>
      <c r="D17" s="10" t="s">
        <v>116</v>
      </c>
      <c r="E17" s="10" t="s">
        <v>118</v>
      </c>
      <c r="F17" s="10" t="s">
        <v>117</v>
      </c>
      <c r="G17" s="10" t="s">
        <v>66</v>
      </c>
      <c r="H17" s="10" t="s">
        <v>31</v>
      </c>
      <c r="I17">
        <f t="shared" si="0"/>
        <v>3.1770833333333331E-2</v>
      </c>
      <c r="J17" s="41">
        <v>3.1770833333333331E-2</v>
      </c>
    </row>
    <row r="18" spans="1:10" x14ac:dyDescent="0.3">
      <c r="A18" s="9" t="s">
        <v>125</v>
      </c>
      <c r="B18" s="9" t="s">
        <v>120</v>
      </c>
      <c r="C18" s="9" t="s">
        <v>35</v>
      </c>
      <c r="D18" s="10" t="s">
        <v>121</v>
      </c>
      <c r="E18" s="10" t="s">
        <v>124</v>
      </c>
      <c r="F18" s="10" t="s">
        <v>122</v>
      </c>
      <c r="G18" s="10" t="s">
        <v>66</v>
      </c>
      <c r="H18" s="10" t="s">
        <v>123</v>
      </c>
      <c r="I18">
        <f t="shared" si="0"/>
        <v>3.1817129629629633E-2</v>
      </c>
      <c r="J18" s="41">
        <v>3.1817129629629633E-2</v>
      </c>
    </row>
    <row r="19" spans="1:10" x14ac:dyDescent="0.3">
      <c r="A19" s="9" t="s">
        <v>129</v>
      </c>
      <c r="B19" s="9" t="s">
        <v>37</v>
      </c>
      <c r="C19" s="9" t="s">
        <v>35</v>
      </c>
      <c r="D19" s="10" t="s">
        <v>126</v>
      </c>
      <c r="E19" s="10" t="s">
        <v>128</v>
      </c>
      <c r="F19" s="10" t="s">
        <v>127</v>
      </c>
      <c r="G19" s="10" t="s">
        <v>106</v>
      </c>
      <c r="H19" s="10" t="s">
        <v>38</v>
      </c>
      <c r="I19">
        <f t="shared" si="0"/>
        <v>3.1851851851851853E-2</v>
      </c>
      <c r="J19" s="41">
        <v>3.1851851851851853E-2</v>
      </c>
    </row>
    <row r="20" spans="1:10" x14ac:dyDescent="0.3">
      <c r="A20" s="9" t="s">
        <v>135</v>
      </c>
      <c r="B20" s="9" t="s">
        <v>130</v>
      </c>
      <c r="C20" s="9" t="s">
        <v>35</v>
      </c>
      <c r="D20" s="10" t="s">
        <v>131</v>
      </c>
      <c r="E20" s="10" t="s">
        <v>134</v>
      </c>
      <c r="F20" s="10" t="s">
        <v>132</v>
      </c>
      <c r="G20" s="10" t="s">
        <v>66</v>
      </c>
      <c r="H20" s="10" t="s">
        <v>133</v>
      </c>
      <c r="I20">
        <f t="shared" si="0"/>
        <v>3.27662037037037E-2</v>
      </c>
      <c r="J20" s="41">
        <v>3.27662037037037E-2</v>
      </c>
    </row>
    <row r="21" spans="1:10" x14ac:dyDescent="0.3">
      <c r="A21" s="9" t="s">
        <v>139</v>
      </c>
      <c r="B21" s="9" t="s">
        <v>136</v>
      </c>
      <c r="C21" s="9" t="s">
        <v>19</v>
      </c>
      <c r="D21" s="10" t="s">
        <v>122</v>
      </c>
      <c r="E21" s="10" t="s">
        <v>138</v>
      </c>
      <c r="F21" s="10" t="s">
        <v>112</v>
      </c>
      <c r="G21" s="10" t="s">
        <v>66</v>
      </c>
      <c r="H21" s="10" t="s">
        <v>137</v>
      </c>
      <c r="I21">
        <f t="shared" si="0"/>
        <v>3.3576388888888892E-2</v>
      </c>
      <c r="J21" s="41">
        <v>3.3576388888888892E-2</v>
      </c>
    </row>
    <row r="22" spans="1:10" x14ac:dyDescent="0.3">
      <c r="A22" s="9" t="s">
        <v>143</v>
      </c>
      <c r="B22" s="9" t="s">
        <v>46</v>
      </c>
      <c r="C22" s="9" t="s">
        <v>35</v>
      </c>
      <c r="D22" s="10" t="s">
        <v>140</v>
      </c>
      <c r="E22" s="10" t="s">
        <v>142</v>
      </c>
      <c r="F22" s="10" t="s">
        <v>141</v>
      </c>
      <c r="G22" s="10" t="s">
        <v>106</v>
      </c>
      <c r="H22" s="10" t="s">
        <v>47</v>
      </c>
      <c r="I22">
        <f t="shared" si="0"/>
        <v>3.3912037037037039E-2</v>
      </c>
      <c r="J22" s="41">
        <v>3.3912037037037039E-2</v>
      </c>
    </row>
    <row r="23" spans="1:10" x14ac:dyDescent="0.3">
      <c r="A23" s="9" t="s">
        <v>122</v>
      </c>
      <c r="B23" s="9" t="s">
        <v>144</v>
      </c>
      <c r="C23" s="9" t="s">
        <v>145</v>
      </c>
      <c r="D23" s="10" t="s">
        <v>146</v>
      </c>
      <c r="E23" s="10" t="s">
        <v>149</v>
      </c>
      <c r="F23" s="10" t="s">
        <v>147</v>
      </c>
      <c r="G23" s="10" t="s">
        <v>106</v>
      </c>
      <c r="H23" s="10" t="s">
        <v>148</v>
      </c>
      <c r="I23">
        <f t="shared" si="0"/>
        <v>3.4293981481481481E-2</v>
      </c>
      <c r="J23" s="41">
        <v>3.4293981481481481E-2</v>
      </c>
    </row>
    <row r="24" spans="1:10" x14ac:dyDescent="0.3">
      <c r="A24" s="9" t="s">
        <v>154</v>
      </c>
      <c r="B24" s="9" t="s">
        <v>150</v>
      </c>
      <c r="C24" s="9" t="s">
        <v>35</v>
      </c>
      <c r="D24" s="10" t="s">
        <v>151</v>
      </c>
      <c r="E24" s="10" t="s">
        <v>153</v>
      </c>
      <c r="F24" s="10" t="s">
        <v>127</v>
      </c>
      <c r="G24" s="10" t="s">
        <v>66</v>
      </c>
      <c r="H24" s="10" t="s">
        <v>152</v>
      </c>
      <c r="I24">
        <f t="shared" si="0"/>
        <v>3.6423611111111115E-2</v>
      </c>
      <c r="J24" s="41">
        <v>3.6423611111111115E-2</v>
      </c>
    </row>
    <row r="25" spans="1:10" x14ac:dyDescent="0.3">
      <c r="A25" s="9" t="s">
        <v>159</v>
      </c>
      <c r="B25" s="9" t="s">
        <v>155</v>
      </c>
      <c r="C25" s="9" t="s">
        <v>35</v>
      </c>
      <c r="D25" s="10" t="s">
        <v>156</v>
      </c>
      <c r="E25" s="10" t="s">
        <v>158</v>
      </c>
      <c r="F25" s="10" t="s">
        <v>147</v>
      </c>
      <c r="G25" s="10" t="s">
        <v>66</v>
      </c>
      <c r="H25" s="10" t="s">
        <v>157</v>
      </c>
      <c r="I25">
        <f t="shared" si="0"/>
        <v>3.6435185185185189E-2</v>
      </c>
      <c r="J25" s="41">
        <v>3.6435185185185189E-2</v>
      </c>
    </row>
    <row r="26" spans="1:10" x14ac:dyDescent="0.3">
      <c r="A26" s="9" t="s">
        <v>165</v>
      </c>
      <c r="B26" s="9" t="s">
        <v>160</v>
      </c>
      <c r="C26" s="9" t="s">
        <v>35</v>
      </c>
      <c r="D26" s="10" t="s">
        <v>161</v>
      </c>
      <c r="E26" s="10" t="s">
        <v>164</v>
      </c>
      <c r="F26" s="10" t="s">
        <v>162</v>
      </c>
      <c r="G26" s="10" t="s">
        <v>66</v>
      </c>
      <c r="H26" s="10" t="s">
        <v>163</v>
      </c>
      <c r="I26">
        <f t="shared" si="0"/>
        <v>3.7581018518518514E-2</v>
      </c>
      <c r="J26" s="41">
        <v>3.7581018518518514E-2</v>
      </c>
    </row>
    <row r="27" spans="1:10" x14ac:dyDescent="0.3">
      <c r="A27" s="9" t="s">
        <v>170</v>
      </c>
      <c r="B27" s="9" t="s">
        <v>166</v>
      </c>
      <c r="C27" s="9" t="s">
        <v>35</v>
      </c>
      <c r="D27" s="10" t="s">
        <v>167</v>
      </c>
      <c r="E27" s="10" t="s">
        <v>169</v>
      </c>
      <c r="F27" s="10" t="s">
        <v>87</v>
      </c>
      <c r="G27" s="10" t="s">
        <v>66</v>
      </c>
      <c r="H27" s="10" t="s">
        <v>168</v>
      </c>
      <c r="I27">
        <f t="shared" si="0"/>
        <v>3.8344907407407404E-2</v>
      </c>
      <c r="J27" s="41">
        <v>3.8344907407407404E-2</v>
      </c>
    </row>
    <row r="28" spans="1:10" x14ac:dyDescent="0.3">
      <c r="A28" s="9" t="s">
        <v>176</v>
      </c>
      <c r="B28" s="9" t="s">
        <v>171</v>
      </c>
      <c r="C28" s="9" t="s">
        <v>35</v>
      </c>
      <c r="D28" s="10" t="s">
        <v>172</v>
      </c>
      <c r="E28" s="10" t="s">
        <v>175</v>
      </c>
      <c r="F28" s="10" t="s">
        <v>173</v>
      </c>
      <c r="G28" s="10" t="s">
        <v>66</v>
      </c>
      <c r="H28" s="10" t="s">
        <v>174</v>
      </c>
      <c r="I28">
        <f t="shared" si="0"/>
        <v>3.8391203703703705E-2</v>
      </c>
      <c r="J28" s="41">
        <v>3.8391203703703705E-2</v>
      </c>
    </row>
    <row r="29" spans="1:10" x14ac:dyDescent="0.3">
      <c r="A29" s="9" t="s">
        <v>182</v>
      </c>
      <c r="B29" s="9" t="s">
        <v>177</v>
      </c>
      <c r="C29" s="9" t="s">
        <v>35</v>
      </c>
      <c r="D29" s="10" t="s">
        <v>178</v>
      </c>
      <c r="E29" s="10" t="s">
        <v>181</v>
      </c>
      <c r="F29" s="10" t="s">
        <v>179</v>
      </c>
      <c r="G29" s="10" t="s">
        <v>66</v>
      </c>
      <c r="H29" s="10" t="s">
        <v>180</v>
      </c>
      <c r="I29">
        <f t="shared" si="0"/>
        <v>3.8634259259259257E-2</v>
      </c>
      <c r="J29" s="41">
        <v>3.8634259259259257E-2</v>
      </c>
    </row>
    <row r="30" spans="1:10" x14ac:dyDescent="0.3">
      <c r="A30" s="9" t="s">
        <v>105</v>
      </c>
      <c r="B30" s="9" t="s">
        <v>183</v>
      </c>
      <c r="C30" s="9" t="s">
        <v>184</v>
      </c>
      <c r="D30" s="10" t="s">
        <v>185</v>
      </c>
      <c r="E30" s="10" t="s">
        <v>188</v>
      </c>
      <c r="F30" s="10" t="s">
        <v>186</v>
      </c>
      <c r="G30" s="10" t="s">
        <v>106</v>
      </c>
      <c r="H30" s="10" t="s">
        <v>187</v>
      </c>
      <c r="I30">
        <f t="shared" si="0"/>
        <v>3.876157407407408E-2</v>
      </c>
      <c r="J30" s="41">
        <v>3.876157407407408E-2</v>
      </c>
    </row>
    <row r="31" spans="1:10" x14ac:dyDescent="0.3">
      <c r="A31" s="9" t="s">
        <v>93</v>
      </c>
      <c r="B31" s="9" t="s">
        <v>189</v>
      </c>
      <c r="C31" s="9" t="s">
        <v>35</v>
      </c>
      <c r="D31" s="10" t="s">
        <v>190</v>
      </c>
      <c r="E31" s="10" t="s">
        <v>192</v>
      </c>
      <c r="F31" s="10" t="s">
        <v>162</v>
      </c>
      <c r="G31" s="10" t="s">
        <v>66</v>
      </c>
      <c r="H31" s="10" t="s">
        <v>191</v>
      </c>
      <c r="I31">
        <f t="shared" si="0"/>
        <v>3.8935185185185191E-2</v>
      </c>
      <c r="J31" s="41">
        <v>3.8935185185185191E-2</v>
      </c>
    </row>
    <row r="32" spans="1:10" x14ac:dyDescent="0.3">
      <c r="A32" s="9" t="s">
        <v>197</v>
      </c>
      <c r="B32" s="9" t="s">
        <v>193</v>
      </c>
      <c r="C32" s="9" t="s">
        <v>35</v>
      </c>
      <c r="D32" s="10" t="s">
        <v>194</v>
      </c>
      <c r="E32" s="10" t="s">
        <v>196</v>
      </c>
      <c r="F32" s="10" t="s">
        <v>186</v>
      </c>
      <c r="G32" s="10" t="s">
        <v>106</v>
      </c>
      <c r="H32" s="10" t="s">
        <v>195</v>
      </c>
      <c r="I32">
        <f t="shared" si="0"/>
        <v>3.9085648148148147E-2</v>
      </c>
      <c r="J32" s="41">
        <v>3.9085648148148147E-2</v>
      </c>
    </row>
    <row r="33" spans="1:10" x14ac:dyDescent="0.3">
      <c r="A33" s="9" t="s">
        <v>80</v>
      </c>
      <c r="B33" s="9" t="s">
        <v>41</v>
      </c>
      <c r="C33" s="9" t="s">
        <v>42</v>
      </c>
      <c r="D33" s="10" t="s">
        <v>198</v>
      </c>
      <c r="E33" s="10" t="s">
        <v>200</v>
      </c>
      <c r="F33" s="10" t="s">
        <v>199</v>
      </c>
      <c r="G33" s="10" t="s">
        <v>106</v>
      </c>
      <c r="H33" s="10" t="s">
        <v>43</v>
      </c>
      <c r="I33">
        <f t="shared" si="0"/>
        <v>3.9224537037037037E-2</v>
      </c>
      <c r="J33" s="41">
        <v>3.9224537037037037E-2</v>
      </c>
    </row>
    <row r="34" spans="1:10" x14ac:dyDescent="0.3">
      <c r="A34" s="9" t="s">
        <v>207</v>
      </c>
      <c r="B34" s="9" t="s">
        <v>201</v>
      </c>
      <c r="C34" s="9" t="s">
        <v>202</v>
      </c>
      <c r="D34" s="10" t="s">
        <v>203</v>
      </c>
      <c r="E34" s="10" t="s">
        <v>206</v>
      </c>
      <c r="F34" s="10" t="s">
        <v>204</v>
      </c>
      <c r="G34" s="10" t="s">
        <v>66</v>
      </c>
      <c r="H34" s="10" t="s">
        <v>205</v>
      </c>
      <c r="I34">
        <f t="shared" si="0"/>
        <v>3.9375000000000007E-2</v>
      </c>
      <c r="J34" s="41">
        <v>3.9375000000000007E-2</v>
      </c>
    </row>
    <row r="35" spans="1:10" x14ac:dyDescent="0.3">
      <c r="A35" s="9" t="s">
        <v>173</v>
      </c>
      <c r="B35" s="9" t="s">
        <v>28</v>
      </c>
      <c r="C35" s="9" t="s">
        <v>208</v>
      </c>
      <c r="D35" s="10" t="s">
        <v>209</v>
      </c>
      <c r="E35" s="10" t="s">
        <v>211</v>
      </c>
      <c r="F35" s="10" t="s">
        <v>210</v>
      </c>
      <c r="G35" s="10" t="s">
        <v>66</v>
      </c>
      <c r="H35" s="10" t="s">
        <v>29</v>
      </c>
      <c r="I35">
        <f t="shared" si="0"/>
        <v>3.9618055555555552E-2</v>
      </c>
      <c r="J35" s="41">
        <v>3.9618055555555552E-2</v>
      </c>
    </row>
    <row r="36" spans="1:10" x14ac:dyDescent="0.3">
      <c r="A36" s="9" t="s">
        <v>132</v>
      </c>
      <c r="B36" s="9" t="s">
        <v>212</v>
      </c>
      <c r="C36" s="9" t="s">
        <v>35</v>
      </c>
      <c r="D36" s="10" t="s">
        <v>213</v>
      </c>
      <c r="E36" s="10" t="s">
        <v>215</v>
      </c>
      <c r="F36" s="10" t="s">
        <v>199</v>
      </c>
      <c r="G36" s="10" t="s">
        <v>66</v>
      </c>
      <c r="H36" s="10" t="s">
        <v>214</v>
      </c>
      <c r="I36">
        <f t="shared" si="0"/>
        <v>3.9745370370370375E-2</v>
      </c>
      <c r="J36" s="41">
        <v>3.9745370370370375E-2</v>
      </c>
    </row>
    <row r="37" spans="1:10" x14ac:dyDescent="0.3">
      <c r="A37" s="9" t="s">
        <v>179</v>
      </c>
      <c r="B37" s="9" t="s">
        <v>216</v>
      </c>
      <c r="C37" s="9" t="s">
        <v>35</v>
      </c>
      <c r="D37" s="10" t="s">
        <v>217</v>
      </c>
      <c r="E37" s="10" t="s">
        <v>219</v>
      </c>
      <c r="F37" s="10" t="s">
        <v>65</v>
      </c>
      <c r="G37" s="10" t="s">
        <v>106</v>
      </c>
      <c r="H37" s="10" t="s">
        <v>218</v>
      </c>
      <c r="I37">
        <f t="shared" si="0"/>
        <v>3.982638888888889E-2</v>
      </c>
      <c r="J37" s="41">
        <v>3.982638888888889E-2</v>
      </c>
    </row>
    <row r="38" spans="1:10" x14ac:dyDescent="0.3">
      <c r="A38" s="9" t="s">
        <v>127</v>
      </c>
      <c r="B38" s="9" t="s">
        <v>220</v>
      </c>
      <c r="C38" s="9" t="s">
        <v>35</v>
      </c>
      <c r="D38" s="10" t="s">
        <v>221</v>
      </c>
      <c r="E38" s="10" t="s">
        <v>223</v>
      </c>
      <c r="F38" s="10" t="s">
        <v>70</v>
      </c>
      <c r="G38" s="10" t="s">
        <v>66</v>
      </c>
      <c r="H38" s="10" t="s">
        <v>222</v>
      </c>
      <c r="I38">
        <f t="shared" si="0"/>
        <v>3.9849537037037037E-2</v>
      </c>
      <c r="J38" s="41">
        <v>3.9849537037037037E-2</v>
      </c>
    </row>
    <row r="39" spans="1:10" x14ac:dyDescent="0.3">
      <c r="A39" s="9" t="s">
        <v>65</v>
      </c>
      <c r="B39" s="9" t="s">
        <v>224</v>
      </c>
      <c r="C39" s="9" t="s">
        <v>42</v>
      </c>
      <c r="D39" s="10" t="s">
        <v>225</v>
      </c>
      <c r="E39" s="10" t="s">
        <v>227</v>
      </c>
      <c r="F39" s="10" t="s">
        <v>226</v>
      </c>
      <c r="G39" s="10" t="s">
        <v>106</v>
      </c>
      <c r="H39" s="10" t="s">
        <v>45</v>
      </c>
      <c r="I39">
        <f t="shared" si="0"/>
        <v>3.9861111111111111E-2</v>
      </c>
      <c r="J39" s="41">
        <v>3.9861111111111111E-2</v>
      </c>
    </row>
    <row r="40" spans="1:10" x14ac:dyDescent="0.3">
      <c r="A40" s="9" t="s">
        <v>75</v>
      </c>
      <c r="B40" s="9" t="s">
        <v>228</v>
      </c>
      <c r="C40" s="9" t="s">
        <v>42</v>
      </c>
      <c r="D40" s="10" t="s">
        <v>229</v>
      </c>
      <c r="E40" s="10" t="s">
        <v>230</v>
      </c>
      <c r="F40" s="10" t="s">
        <v>87</v>
      </c>
      <c r="G40" s="10" t="s">
        <v>66</v>
      </c>
      <c r="H40" s="10" t="s">
        <v>45</v>
      </c>
      <c r="I40">
        <f t="shared" si="0"/>
        <v>3.9861111111111111E-2</v>
      </c>
      <c r="J40" s="41">
        <v>3.9861111111111111E-2</v>
      </c>
    </row>
    <row r="41" spans="1:10" x14ac:dyDescent="0.3">
      <c r="A41" s="9" t="s">
        <v>99</v>
      </c>
      <c r="B41" s="9" t="s">
        <v>231</v>
      </c>
      <c r="C41" s="9" t="s">
        <v>35</v>
      </c>
      <c r="D41" s="10" t="s">
        <v>232</v>
      </c>
      <c r="E41" s="10" t="s">
        <v>234</v>
      </c>
      <c r="F41" s="10" t="s">
        <v>199</v>
      </c>
      <c r="G41" s="10" t="s">
        <v>106</v>
      </c>
      <c r="H41" s="10" t="s">
        <v>233</v>
      </c>
      <c r="I41">
        <f t="shared" si="0"/>
        <v>3.99537037037037E-2</v>
      </c>
      <c r="J41" s="41">
        <v>3.99537037037037E-2</v>
      </c>
    </row>
    <row r="42" spans="1:10" x14ac:dyDescent="0.3">
      <c r="A42" s="9" t="s">
        <v>112</v>
      </c>
      <c r="B42" s="9" t="s">
        <v>235</v>
      </c>
      <c r="C42" s="9" t="s">
        <v>35</v>
      </c>
      <c r="D42" s="10" t="s">
        <v>236</v>
      </c>
      <c r="E42" s="10" t="s">
        <v>238</v>
      </c>
      <c r="F42" s="10" t="s">
        <v>237</v>
      </c>
      <c r="G42" s="10" t="s">
        <v>106</v>
      </c>
      <c r="H42" s="10" t="s">
        <v>233</v>
      </c>
      <c r="I42">
        <f t="shared" si="0"/>
        <v>3.99537037037037E-2</v>
      </c>
      <c r="J42" s="41">
        <v>3.99537037037037E-2</v>
      </c>
    </row>
    <row r="43" spans="1:10" x14ac:dyDescent="0.3">
      <c r="A43" s="9" t="s">
        <v>147</v>
      </c>
      <c r="B43" s="9" t="s">
        <v>239</v>
      </c>
      <c r="C43" s="9" t="s">
        <v>42</v>
      </c>
      <c r="D43" s="10" t="s">
        <v>240</v>
      </c>
      <c r="E43" s="10" t="s">
        <v>243</v>
      </c>
      <c r="F43" s="10" t="s">
        <v>241</v>
      </c>
      <c r="G43" s="10" t="s">
        <v>66</v>
      </c>
      <c r="H43" s="10" t="s">
        <v>242</v>
      </c>
      <c r="I43">
        <f t="shared" si="0"/>
        <v>3.9976851851851854E-2</v>
      </c>
      <c r="J43" s="41">
        <v>3.9976851851851854E-2</v>
      </c>
    </row>
    <row r="44" spans="1:10" x14ac:dyDescent="0.3">
      <c r="A44" s="9" t="s">
        <v>237</v>
      </c>
      <c r="B44" s="9" t="s">
        <v>244</v>
      </c>
      <c r="C44" s="9" t="s">
        <v>208</v>
      </c>
      <c r="D44" s="10" t="s">
        <v>245</v>
      </c>
      <c r="E44" s="10" t="s">
        <v>248</v>
      </c>
      <c r="F44" s="10" t="s">
        <v>246</v>
      </c>
      <c r="G44" s="10" t="s">
        <v>106</v>
      </c>
      <c r="H44" s="10" t="s">
        <v>247</v>
      </c>
      <c r="I44">
        <f t="shared" si="0"/>
        <v>4.0648148148148142E-2</v>
      </c>
      <c r="J44" s="41">
        <v>4.0648148148148142E-2</v>
      </c>
    </row>
    <row r="45" spans="1:10" x14ac:dyDescent="0.3">
      <c r="A45" s="9" t="s">
        <v>254</v>
      </c>
      <c r="B45" s="9" t="s">
        <v>249</v>
      </c>
      <c r="C45" s="9" t="s">
        <v>35</v>
      </c>
      <c r="D45" s="10" t="s">
        <v>250</v>
      </c>
      <c r="E45" s="10" t="s">
        <v>253</v>
      </c>
      <c r="F45" s="10" t="s">
        <v>251</v>
      </c>
      <c r="G45" s="10" t="s">
        <v>106</v>
      </c>
      <c r="H45" s="10" t="s">
        <v>252</v>
      </c>
      <c r="I45">
        <f t="shared" si="0"/>
        <v>4.0949074074074075E-2</v>
      </c>
      <c r="J45" s="41">
        <v>4.0949074074074075E-2</v>
      </c>
    </row>
    <row r="46" spans="1:10" x14ac:dyDescent="0.3">
      <c r="A46" s="9" t="s">
        <v>186</v>
      </c>
      <c r="B46" s="9" t="s">
        <v>255</v>
      </c>
      <c r="C46" s="9" t="s">
        <v>35</v>
      </c>
      <c r="D46" s="10" t="s">
        <v>256</v>
      </c>
      <c r="E46" s="10" t="s">
        <v>258</v>
      </c>
      <c r="F46" s="10" t="s">
        <v>226</v>
      </c>
      <c r="G46" s="10" t="s">
        <v>66</v>
      </c>
      <c r="H46" s="10" t="s">
        <v>257</v>
      </c>
      <c r="I46">
        <f t="shared" si="0"/>
        <v>4.0960648148148149E-2</v>
      </c>
      <c r="J46" s="41">
        <v>4.0960648148148149E-2</v>
      </c>
    </row>
    <row r="47" spans="1:10" x14ac:dyDescent="0.3">
      <c r="A47" s="9" t="s">
        <v>251</v>
      </c>
      <c r="B47" s="9" t="s">
        <v>259</v>
      </c>
      <c r="C47" s="9" t="s">
        <v>260</v>
      </c>
      <c r="D47" s="10" t="s">
        <v>261</v>
      </c>
      <c r="E47" s="10" t="s">
        <v>264</v>
      </c>
      <c r="F47" s="10" t="s">
        <v>262</v>
      </c>
      <c r="G47" s="10" t="s">
        <v>66</v>
      </c>
      <c r="H47" s="10" t="s">
        <v>263</v>
      </c>
      <c r="I47">
        <f t="shared" si="0"/>
        <v>4.0983796296296296E-2</v>
      </c>
      <c r="J47" s="41">
        <v>4.0983796296296296E-2</v>
      </c>
    </row>
    <row r="48" spans="1:10" x14ac:dyDescent="0.3">
      <c r="A48" s="9" t="s">
        <v>70</v>
      </c>
      <c r="B48" s="9" t="s">
        <v>265</v>
      </c>
      <c r="C48" s="9" t="s">
        <v>35</v>
      </c>
      <c r="D48" s="10" t="s">
        <v>266</v>
      </c>
      <c r="E48" s="10" t="s">
        <v>269</v>
      </c>
      <c r="F48" s="10" t="s">
        <v>267</v>
      </c>
      <c r="G48" s="10" t="s">
        <v>106</v>
      </c>
      <c r="H48" s="10" t="s">
        <v>268</v>
      </c>
      <c r="I48">
        <f t="shared" si="0"/>
        <v>4.1238425925925928E-2</v>
      </c>
      <c r="J48" s="41">
        <v>4.1238425925925928E-2</v>
      </c>
    </row>
    <row r="49" spans="1:10" x14ac:dyDescent="0.3">
      <c r="A49" s="9" t="s">
        <v>267</v>
      </c>
      <c r="B49" s="9" t="s">
        <v>270</v>
      </c>
      <c r="C49" s="9" t="s">
        <v>35</v>
      </c>
      <c r="D49" s="10" t="s">
        <v>271</v>
      </c>
      <c r="E49" s="10" t="s">
        <v>273</v>
      </c>
      <c r="F49" s="10" t="s">
        <v>272</v>
      </c>
      <c r="G49" s="10" t="s">
        <v>106</v>
      </c>
      <c r="H49" s="10" t="s">
        <v>268</v>
      </c>
      <c r="I49">
        <f t="shared" si="0"/>
        <v>4.1238425925925928E-2</v>
      </c>
      <c r="J49" s="41">
        <v>4.1238425925925928E-2</v>
      </c>
    </row>
    <row r="50" spans="1:10" x14ac:dyDescent="0.3">
      <c r="A50" s="9" t="s">
        <v>272</v>
      </c>
      <c r="B50" s="9" t="s">
        <v>274</v>
      </c>
      <c r="C50" s="9" t="s">
        <v>17</v>
      </c>
      <c r="D50" s="10" t="s">
        <v>275</v>
      </c>
      <c r="E50" s="10" t="s">
        <v>277</v>
      </c>
      <c r="F50" s="10" t="s">
        <v>254</v>
      </c>
      <c r="G50" s="10" t="s">
        <v>66</v>
      </c>
      <c r="H50" s="10" t="s">
        <v>276</v>
      </c>
      <c r="I50">
        <f t="shared" si="0"/>
        <v>4.1250000000000002E-2</v>
      </c>
      <c r="J50" s="41">
        <v>4.1250000000000002E-2</v>
      </c>
    </row>
    <row r="51" spans="1:10" x14ac:dyDescent="0.3">
      <c r="A51" s="9" t="s">
        <v>283</v>
      </c>
      <c r="B51" s="9" t="s">
        <v>278</v>
      </c>
      <c r="C51" s="9" t="s">
        <v>208</v>
      </c>
      <c r="D51" s="10" t="s">
        <v>279</v>
      </c>
      <c r="E51" s="10" t="s">
        <v>282</v>
      </c>
      <c r="F51" s="10" t="s">
        <v>280</v>
      </c>
      <c r="G51" s="10" t="s">
        <v>66</v>
      </c>
      <c r="H51" s="10" t="s">
        <v>281</v>
      </c>
      <c r="I51">
        <f t="shared" si="0"/>
        <v>4.1631944444444444E-2</v>
      </c>
      <c r="J51" s="41">
        <v>4.1631944444444444E-2</v>
      </c>
    </row>
    <row r="52" spans="1:10" x14ac:dyDescent="0.3">
      <c r="A52" s="9" t="s">
        <v>286</v>
      </c>
      <c r="B52" s="9" t="s">
        <v>39</v>
      </c>
      <c r="C52" s="9" t="s">
        <v>19</v>
      </c>
      <c r="D52" s="10" t="s">
        <v>284</v>
      </c>
      <c r="E52" s="10" t="s">
        <v>285</v>
      </c>
      <c r="F52" s="10" t="s">
        <v>143</v>
      </c>
      <c r="G52" s="10" t="s">
        <v>106</v>
      </c>
      <c r="H52" s="10" t="s">
        <v>40</v>
      </c>
      <c r="I52">
        <f>H52/1</f>
        <v>4.1724537037037039E-2</v>
      </c>
      <c r="J52" s="41">
        <v>4.1724537037037039E-2</v>
      </c>
    </row>
    <row r="53" spans="1:10" x14ac:dyDescent="0.3">
      <c r="A53" s="9" t="s">
        <v>290</v>
      </c>
      <c r="B53" s="9" t="s">
        <v>287</v>
      </c>
      <c r="C53" s="9" t="s">
        <v>19</v>
      </c>
      <c r="D53" s="10" t="s">
        <v>139</v>
      </c>
      <c r="E53" s="10" t="s">
        <v>289</v>
      </c>
      <c r="F53" s="10" t="s">
        <v>254</v>
      </c>
      <c r="G53" s="10" t="s">
        <v>106</v>
      </c>
      <c r="H53" s="10" t="s">
        <v>288</v>
      </c>
      <c r="I53">
        <f t="shared" ref="I53:I97" si="1">H53/1</f>
        <v>4.1782407407407407E-2</v>
      </c>
      <c r="J53" s="41">
        <v>4.1782407407407407E-2</v>
      </c>
    </row>
    <row r="54" spans="1:10" x14ac:dyDescent="0.3">
      <c r="A54" s="9" t="s">
        <v>295</v>
      </c>
      <c r="B54" s="9" t="s">
        <v>291</v>
      </c>
      <c r="C54" s="9" t="s">
        <v>35</v>
      </c>
      <c r="D54" s="10" t="s">
        <v>292</v>
      </c>
      <c r="E54" s="10" t="s">
        <v>294</v>
      </c>
      <c r="F54" s="10" t="s">
        <v>162</v>
      </c>
      <c r="G54" s="10" t="s">
        <v>66</v>
      </c>
      <c r="H54" s="10" t="s">
        <v>293</v>
      </c>
      <c r="I54">
        <f t="shared" si="1"/>
        <v>4.2048611111111113E-2</v>
      </c>
      <c r="J54" s="41">
        <v>4.2048611111111113E-2</v>
      </c>
    </row>
    <row r="55" spans="1:10" x14ac:dyDescent="0.3">
      <c r="A55" s="9" t="s">
        <v>210</v>
      </c>
      <c r="B55" s="9" t="s">
        <v>296</v>
      </c>
      <c r="C55" s="9" t="s">
        <v>297</v>
      </c>
      <c r="D55" s="10" t="s">
        <v>298</v>
      </c>
      <c r="E55" s="10" t="s">
        <v>301</v>
      </c>
      <c r="F55" s="10" t="s">
        <v>299</v>
      </c>
      <c r="G55" s="10" t="s">
        <v>66</v>
      </c>
      <c r="H55" s="10" t="s">
        <v>300</v>
      </c>
      <c r="I55">
        <f t="shared" si="1"/>
        <v>4.2546296296296297E-2</v>
      </c>
      <c r="J55" s="41">
        <v>4.2546296296296297E-2</v>
      </c>
    </row>
    <row r="56" spans="1:10" x14ac:dyDescent="0.3">
      <c r="A56" s="9" t="s">
        <v>71</v>
      </c>
      <c r="B56" s="9" t="s">
        <v>302</v>
      </c>
      <c r="C56" s="9" t="s">
        <v>35</v>
      </c>
      <c r="D56" s="10" t="s">
        <v>303</v>
      </c>
      <c r="E56" s="10" t="s">
        <v>305</v>
      </c>
      <c r="F56" s="10" t="s">
        <v>71</v>
      </c>
      <c r="G56" s="10" t="s">
        <v>106</v>
      </c>
      <c r="H56" s="10" t="s">
        <v>304</v>
      </c>
      <c r="I56">
        <f t="shared" si="1"/>
        <v>4.2592592592592592E-2</v>
      </c>
      <c r="J56" s="41">
        <v>4.2592592592592592E-2</v>
      </c>
    </row>
    <row r="57" spans="1:10" x14ac:dyDescent="0.3">
      <c r="A57" s="9" t="s">
        <v>199</v>
      </c>
      <c r="B57" s="9" t="s">
        <v>306</v>
      </c>
      <c r="C57" s="9" t="s">
        <v>35</v>
      </c>
      <c r="D57" s="10" t="s">
        <v>307</v>
      </c>
      <c r="E57" s="10" t="s">
        <v>310</v>
      </c>
      <c r="F57" s="10" t="s">
        <v>308</v>
      </c>
      <c r="G57" s="10" t="s">
        <v>106</v>
      </c>
      <c r="H57" s="10" t="s">
        <v>309</v>
      </c>
      <c r="I57">
        <f t="shared" si="1"/>
        <v>4.2997685185185187E-2</v>
      </c>
      <c r="J57" s="41">
        <v>4.2997685185185187E-2</v>
      </c>
    </row>
    <row r="58" spans="1:10" x14ac:dyDescent="0.3">
      <c r="A58" s="9" t="s">
        <v>314</v>
      </c>
      <c r="B58" s="9" t="s">
        <v>311</v>
      </c>
      <c r="C58" s="9" t="s">
        <v>35</v>
      </c>
      <c r="D58" s="10" t="s">
        <v>312</v>
      </c>
      <c r="E58" s="10" t="s">
        <v>313</v>
      </c>
      <c r="F58" s="10" t="s">
        <v>65</v>
      </c>
      <c r="G58" s="10" t="s">
        <v>106</v>
      </c>
      <c r="H58" s="10" t="s">
        <v>309</v>
      </c>
      <c r="I58">
        <f t="shared" si="1"/>
        <v>4.2997685185185187E-2</v>
      </c>
      <c r="J58" s="41">
        <v>4.2997685185185187E-2</v>
      </c>
    </row>
    <row r="59" spans="1:10" x14ac:dyDescent="0.3">
      <c r="A59" s="9" t="s">
        <v>226</v>
      </c>
      <c r="B59" s="9" t="s">
        <v>315</v>
      </c>
      <c r="C59" s="9" t="s">
        <v>316</v>
      </c>
      <c r="D59" s="10" t="s">
        <v>317</v>
      </c>
      <c r="E59" s="10" t="s">
        <v>319</v>
      </c>
      <c r="F59" s="10" t="s">
        <v>226</v>
      </c>
      <c r="G59" s="10" t="s">
        <v>66</v>
      </c>
      <c r="H59" s="10" t="s">
        <v>318</v>
      </c>
      <c r="I59">
        <f t="shared" si="1"/>
        <v>4.3587962962962967E-2</v>
      </c>
      <c r="J59" s="41">
        <v>4.3587962962962967E-2</v>
      </c>
    </row>
    <row r="60" spans="1:10" x14ac:dyDescent="0.3">
      <c r="A60" s="9" t="s">
        <v>162</v>
      </c>
      <c r="B60" s="9" t="s">
        <v>320</v>
      </c>
      <c r="C60" s="9" t="s">
        <v>208</v>
      </c>
      <c r="D60" s="10" t="s">
        <v>321</v>
      </c>
      <c r="E60" s="10" t="s">
        <v>324</v>
      </c>
      <c r="F60" s="10" t="s">
        <v>322</v>
      </c>
      <c r="G60" s="10" t="s">
        <v>66</v>
      </c>
      <c r="H60" s="10" t="s">
        <v>323</v>
      </c>
      <c r="I60">
        <f t="shared" si="1"/>
        <v>4.3842592592592593E-2</v>
      </c>
      <c r="J60" s="41">
        <v>4.3842592592592593E-2</v>
      </c>
    </row>
    <row r="61" spans="1:10" x14ac:dyDescent="0.3">
      <c r="A61" s="9" t="s">
        <v>329</v>
      </c>
      <c r="B61" s="9" t="s">
        <v>325</v>
      </c>
      <c r="C61" s="9" t="s">
        <v>17</v>
      </c>
      <c r="D61" s="10" t="s">
        <v>326</v>
      </c>
      <c r="E61" s="10" t="s">
        <v>328</v>
      </c>
      <c r="F61" s="10" t="s">
        <v>117</v>
      </c>
      <c r="G61" s="10" t="s">
        <v>106</v>
      </c>
      <c r="H61" s="10" t="s">
        <v>327</v>
      </c>
      <c r="I61">
        <f t="shared" si="1"/>
        <v>4.3900462962962961E-2</v>
      </c>
      <c r="J61" s="41">
        <v>4.3900462962962961E-2</v>
      </c>
    </row>
    <row r="62" spans="1:10" x14ac:dyDescent="0.3">
      <c r="A62" s="9" t="s">
        <v>334</v>
      </c>
      <c r="B62" s="9" t="s">
        <v>330</v>
      </c>
      <c r="C62" s="9" t="s">
        <v>42</v>
      </c>
      <c r="D62" s="10" t="s">
        <v>331</v>
      </c>
      <c r="E62" s="10" t="s">
        <v>333</v>
      </c>
      <c r="F62" s="10" t="s">
        <v>179</v>
      </c>
      <c r="G62" s="10" t="s">
        <v>106</v>
      </c>
      <c r="H62" s="10" t="s">
        <v>332</v>
      </c>
      <c r="I62">
        <f t="shared" si="1"/>
        <v>4.449074074074074E-2</v>
      </c>
      <c r="J62" s="41">
        <v>4.449074074074074E-2</v>
      </c>
    </row>
    <row r="63" spans="1:10" x14ac:dyDescent="0.3">
      <c r="A63" s="9" t="s">
        <v>116</v>
      </c>
      <c r="B63" s="9" t="s">
        <v>335</v>
      </c>
      <c r="C63" s="9" t="s">
        <v>35</v>
      </c>
      <c r="D63" s="10" t="s">
        <v>336</v>
      </c>
      <c r="E63" s="10" t="s">
        <v>339</v>
      </c>
      <c r="F63" s="10" t="s">
        <v>337</v>
      </c>
      <c r="G63" s="10" t="s">
        <v>66</v>
      </c>
      <c r="H63" s="10" t="s">
        <v>338</v>
      </c>
      <c r="I63">
        <f t="shared" si="1"/>
        <v>4.4756944444444446E-2</v>
      </c>
      <c r="J63" s="41">
        <v>4.4756944444444446E-2</v>
      </c>
    </row>
    <row r="64" spans="1:10" x14ac:dyDescent="0.3">
      <c r="A64" s="9" t="s">
        <v>308</v>
      </c>
      <c r="B64" s="9" t="s">
        <v>340</v>
      </c>
      <c r="C64" s="9" t="s">
        <v>35</v>
      </c>
      <c r="D64" s="10" t="s">
        <v>341</v>
      </c>
      <c r="E64" s="10" t="s">
        <v>343</v>
      </c>
      <c r="F64" s="10" t="s">
        <v>179</v>
      </c>
      <c r="G64" s="10" t="s">
        <v>66</v>
      </c>
      <c r="H64" s="10" t="s">
        <v>342</v>
      </c>
      <c r="I64">
        <f t="shared" si="1"/>
        <v>4.5462962962962962E-2</v>
      </c>
      <c r="J64" s="41">
        <v>4.5462962962962962E-2</v>
      </c>
    </row>
    <row r="65" spans="1:10" x14ac:dyDescent="0.3">
      <c r="A65" s="9" t="s">
        <v>87</v>
      </c>
      <c r="B65" s="9" t="s">
        <v>344</v>
      </c>
      <c r="C65" s="9" t="s">
        <v>35</v>
      </c>
      <c r="D65" s="10" t="s">
        <v>345</v>
      </c>
      <c r="E65" s="10" t="s">
        <v>347</v>
      </c>
      <c r="F65" s="10" t="s">
        <v>147</v>
      </c>
      <c r="G65" s="10" t="s">
        <v>106</v>
      </c>
      <c r="H65" s="10" t="s">
        <v>346</v>
      </c>
      <c r="I65">
        <f t="shared" si="1"/>
        <v>4.5636574074074072E-2</v>
      </c>
      <c r="J65" s="41">
        <v>4.5636574074074072E-2</v>
      </c>
    </row>
    <row r="66" spans="1:10" x14ac:dyDescent="0.3">
      <c r="A66" s="9" t="s">
        <v>337</v>
      </c>
      <c r="B66" s="9" t="s">
        <v>348</v>
      </c>
      <c r="C66" s="9" t="s">
        <v>35</v>
      </c>
      <c r="D66" s="10" t="s">
        <v>349</v>
      </c>
      <c r="E66" s="10" t="s">
        <v>351</v>
      </c>
      <c r="F66" s="10" t="s">
        <v>99</v>
      </c>
      <c r="G66" s="10" t="s">
        <v>106</v>
      </c>
      <c r="H66" s="10" t="s">
        <v>350</v>
      </c>
      <c r="I66">
        <f t="shared" si="1"/>
        <v>4.5729166666666661E-2</v>
      </c>
      <c r="J66" s="41">
        <v>4.5729166666666661E-2</v>
      </c>
    </row>
    <row r="67" spans="1:10" x14ac:dyDescent="0.3">
      <c r="A67" s="9" t="s">
        <v>356</v>
      </c>
      <c r="B67" s="9" t="s">
        <v>352</v>
      </c>
      <c r="C67" s="9" t="s">
        <v>35</v>
      </c>
      <c r="D67" s="10" t="s">
        <v>353</v>
      </c>
      <c r="E67" s="10" t="s">
        <v>355</v>
      </c>
      <c r="F67" s="10" t="s">
        <v>87</v>
      </c>
      <c r="G67" s="10" t="s">
        <v>106</v>
      </c>
      <c r="H67" s="10" t="s">
        <v>354</v>
      </c>
      <c r="I67">
        <f t="shared" si="1"/>
        <v>4.5995370370370374E-2</v>
      </c>
      <c r="J67" s="41">
        <v>4.5995370370370374E-2</v>
      </c>
    </row>
    <row r="68" spans="1:10" x14ac:dyDescent="0.3">
      <c r="A68" s="9" t="s">
        <v>262</v>
      </c>
      <c r="B68" s="9" t="s">
        <v>357</v>
      </c>
      <c r="C68" s="9" t="s">
        <v>358</v>
      </c>
      <c r="D68" s="10" t="s">
        <v>359</v>
      </c>
      <c r="E68" s="10" t="s">
        <v>361</v>
      </c>
      <c r="F68" s="10" t="s">
        <v>71</v>
      </c>
      <c r="G68" s="10" t="s">
        <v>106</v>
      </c>
      <c r="H68" s="10" t="s">
        <v>360</v>
      </c>
      <c r="I68">
        <f t="shared" si="1"/>
        <v>4.6168981481481484E-2</v>
      </c>
      <c r="J68" s="41">
        <v>4.6168981481481484E-2</v>
      </c>
    </row>
    <row r="69" spans="1:10" x14ac:dyDescent="0.3">
      <c r="A69" s="9" t="s">
        <v>299</v>
      </c>
      <c r="B69" s="9" t="s">
        <v>362</v>
      </c>
      <c r="C69" s="9" t="s">
        <v>363</v>
      </c>
      <c r="D69" s="10" t="s">
        <v>364</v>
      </c>
      <c r="E69" s="10" t="s">
        <v>366</v>
      </c>
      <c r="F69" s="10" t="s">
        <v>283</v>
      </c>
      <c r="G69" s="10" t="s">
        <v>66</v>
      </c>
      <c r="H69" s="10" t="s">
        <v>365</v>
      </c>
      <c r="I69">
        <f t="shared" si="1"/>
        <v>4.6898148148148154E-2</v>
      </c>
      <c r="J69" s="41">
        <v>4.6898148148148154E-2</v>
      </c>
    </row>
    <row r="70" spans="1:10" x14ac:dyDescent="0.3">
      <c r="A70" s="9" t="s">
        <v>117</v>
      </c>
      <c r="B70" s="9" t="s">
        <v>367</v>
      </c>
      <c r="C70" s="9" t="s">
        <v>49</v>
      </c>
      <c r="D70" s="10" t="s">
        <v>368</v>
      </c>
      <c r="E70" s="10" t="s">
        <v>370</v>
      </c>
      <c r="F70" s="10" t="s">
        <v>337</v>
      </c>
      <c r="G70" s="10" t="s">
        <v>66</v>
      </c>
      <c r="H70" s="10" t="s">
        <v>369</v>
      </c>
      <c r="I70">
        <f t="shared" si="1"/>
        <v>4.731481481481481E-2</v>
      </c>
      <c r="J70" s="41">
        <v>4.731481481481481E-2</v>
      </c>
    </row>
    <row r="71" spans="1:10" x14ac:dyDescent="0.3">
      <c r="A71" s="9" t="s">
        <v>141</v>
      </c>
      <c r="B71" s="9" t="s">
        <v>371</v>
      </c>
      <c r="C71" s="9" t="s">
        <v>35</v>
      </c>
      <c r="D71" s="10" t="s">
        <v>372</v>
      </c>
      <c r="E71" s="10" t="s">
        <v>374</v>
      </c>
      <c r="F71" s="10" t="s">
        <v>105</v>
      </c>
      <c r="G71" s="10" t="s">
        <v>106</v>
      </c>
      <c r="H71" s="10" t="s">
        <v>373</v>
      </c>
      <c r="I71">
        <f t="shared" si="1"/>
        <v>4.7928240740740737E-2</v>
      </c>
      <c r="J71" s="41">
        <v>4.7928240740740737E-2</v>
      </c>
    </row>
    <row r="72" spans="1:10" x14ac:dyDescent="0.3">
      <c r="A72" s="9" t="s">
        <v>280</v>
      </c>
      <c r="B72" s="9" t="s">
        <v>375</v>
      </c>
      <c r="C72" s="9" t="s">
        <v>35</v>
      </c>
      <c r="D72" s="10" t="s">
        <v>376</v>
      </c>
      <c r="E72" s="10" t="s">
        <v>378</v>
      </c>
      <c r="F72" s="10" t="s">
        <v>197</v>
      </c>
      <c r="G72" s="10" t="s">
        <v>106</v>
      </c>
      <c r="H72" s="10" t="s">
        <v>377</v>
      </c>
      <c r="I72">
        <f t="shared" si="1"/>
        <v>4.8020833333333339E-2</v>
      </c>
      <c r="J72" s="41">
        <v>4.8020833333333339E-2</v>
      </c>
    </row>
    <row r="73" spans="1:10" x14ac:dyDescent="0.3">
      <c r="A73" s="9" t="s">
        <v>381</v>
      </c>
      <c r="B73" s="9" t="s">
        <v>379</v>
      </c>
      <c r="C73" s="9" t="s">
        <v>202</v>
      </c>
      <c r="D73" s="10" t="s">
        <v>380</v>
      </c>
      <c r="E73" s="10" t="s">
        <v>383</v>
      </c>
      <c r="F73" s="10" t="s">
        <v>381</v>
      </c>
      <c r="G73" s="10" t="s">
        <v>106</v>
      </c>
      <c r="H73" s="10" t="s">
        <v>382</v>
      </c>
      <c r="I73">
        <f t="shared" si="1"/>
        <v>4.8425925925925928E-2</v>
      </c>
      <c r="J73" s="41">
        <v>4.8425925925925928E-2</v>
      </c>
    </row>
    <row r="74" spans="1:10" x14ac:dyDescent="0.3">
      <c r="A74" s="9" t="s">
        <v>388</v>
      </c>
      <c r="B74" s="9" t="s">
        <v>384</v>
      </c>
      <c r="C74" s="9" t="s">
        <v>363</v>
      </c>
      <c r="D74" s="10" t="s">
        <v>385</v>
      </c>
      <c r="E74" s="10" t="s">
        <v>387</v>
      </c>
      <c r="F74" s="10" t="s">
        <v>283</v>
      </c>
      <c r="G74" s="10" t="s">
        <v>106</v>
      </c>
      <c r="H74" s="10" t="s">
        <v>386</v>
      </c>
      <c r="I74">
        <f t="shared" si="1"/>
        <v>4.8587962962962965E-2</v>
      </c>
      <c r="J74" s="41">
        <v>4.8587962962962965E-2</v>
      </c>
    </row>
    <row r="75" spans="1:10" x14ac:dyDescent="0.3">
      <c r="A75" s="9" t="s">
        <v>246</v>
      </c>
      <c r="B75" s="9" t="s">
        <v>389</v>
      </c>
      <c r="C75" s="9" t="s">
        <v>42</v>
      </c>
      <c r="D75" s="10" t="s">
        <v>390</v>
      </c>
      <c r="E75" s="10" t="s">
        <v>392</v>
      </c>
      <c r="F75" s="10" t="s">
        <v>132</v>
      </c>
      <c r="G75" s="10" t="s">
        <v>106</v>
      </c>
      <c r="H75" s="10" t="s">
        <v>391</v>
      </c>
      <c r="I75">
        <f t="shared" si="1"/>
        <v>4.8749999999999995E-2</v>
      </c>
      <c r="J75" s="41">
        <v>4.8749999999999995E-2</v>
      </c>
    </row>
    <row r="76" spans="1:10" x14ac:dyDescent="0.3">
      <c r="A76" s="9" t="s">
        <v>397</v>
      </c>
      <c r="B76" s="9" t="s">
        <v>393</v>
      </c>
      <c r="C76" s="9" t="s">
        <v>85</v>
      </c>
      <c r="D76" s="10" t="s">
        <v>394</v>
      </c>
      <c r="E76" s="10" t="s">
        <v>396</v>
      </c>
      <c r="F76" s="10" t="s">
        <v>251</v>
      </c>
      <c r="G76" s="10" t="s">
        <v>106</v>
      </c>
      <c r="H76" s="10" t="s">
        <v>395</v>
      </c>
      <c r="I76">
        <f t="shared" si="1"/>
        <v>4.8831018518518517E-2</v>
      </c>
      <c r="J76" s="41">
        <v>4.8831018518518517E-2</v>
      </c>
    </row>
    <row r="77" spans="1:10" x14ac:dyDescent="0.3">
      <c r="A77" s="9" t="s">
        <v>402</v>
      </c>
      <c r="B77" s="9" t="s">
        <v>398</v>
      </c>
      <c r="C77" s="9" t="s">
        <v>35</v>
      </c>
      <c r="D77" s="10" t="s">
        <v>399</v>
      </c>
      <c r="E77" s="10" t="s">
        <v>401</v>
      </c>
      <c r="F77" s="10" t="s">
        <v>99</v>
      </c>
      <c r="G77" s="10" t="s">
        <v>106</v>
      </c>
      <c r="H77" s="10" t="s">
        <v>400</v>
      </c>
      <c r="I77">
        <f t="shared" si="1"/>
        <v>4.8865740740740737E-2</v>
      </c>
      <c r="J77" s="41">
        <v>4.8865740740740737E-2</v>
      </c>
    </row>
    <row r="78" spans="1:10" x14ac:dyDescent="0.3">
      <c r="A78" s="9" t="s">
        <v>407</v>
      </c>
      <c r="B78" s="9" t="s">
        <v>403</v>
      </c>
      <c r="C78" s="9" t="s">
        <v>42</v>
      </c>
      <c r="D78" s="10" t="s">
        <v>404</v>
      </c>
      <c r="E78" s="10" t="s">
        <v>406</v>
      </c>
      <c r="F78" s="10" t="s">
        <v>283</v>
      </c>
      <c r="G78" s="10" t="s">
        <v>106</v>
      </c>
      <c r="H78" s="10" t="s">
        <v>405</v>
      </c>
      <c r="I78">
        <f t="shared" si="1"/>
        <v>4.8900462962962965E-2</v>
      </c>
      <c r="J78" s="41">
        <v>4.8900462962962965E-2</v>
      </c>
    </row>
    <row r="79" spans="1:10" x14ac:dyDescent="0.3">
      <c r="A79" s="9" t="s">
        <v>322</v>
      </c>
      <c r="B79" s="9" t="s">
        <v>408</v>
      </c>
      <c r="C79" s="9" t="s">
        <v>85</v>
      </c>
      <c r="D79" s="10" t="s">
        <v>409</v>
      </c>
      <c r="E79" s="10" t="s">
        <v>411</v>
      </c>
      <c r="F79" s="10" t="s">
        <v>112</v>
      </c>
      <c r="G79" s="10" t="s">
        <v>106</v>
      </c>
      <c r="H79" s="10" t="s">
        <v>410</v>
      </c>
      <c r="I79">
        <f t="shared" si="1"/>
        <v>4.9166666666666664E-2</v>
      </c>
      <c r="J79" s="41">
        <v>4.9166666666666664E-2</v>
      </c>
    </row>
    <row r="80" spans="1:10" x14ac:dyDescent="0.3">
      <c r="A80" s="9" t="s">
        <v>204</v>
      </c>
      <c r="B80" s="9" t="s">
        <v>412</v>
      </c>
      <c r="C80" s="9" t="s">
        <v>35</v>
      </c>
      <c r="D80" s="10" t="s">
        <v>413</v>
      </c>
      <c r="E80" s="10" t="s">
        <v>415</v>
      </c>
      <c r="F80" s="10" t="s">
        <v>170</v>
      </c>
      <c r="G80" s="10" t="s">
        <v>106</v>
      </c>
      <c r="H80" s="10" t="s">
        <v>414</v>
      </c>
      <c r="I80">
        <f t="shared" si="1"/>
        <v>4.9444444444444437E-2</v>
      </c>
      <c r="J80" s="41">
        <v>4.9444444444444437E-2</v>
      </c>
    </row>
    <row r="81" spans="1:10" x14ac:dyDescent="0.3">
      <c r="A81" s="9" t="s">
        <v>421</v>
      </c>
      <c r="B81" s="9" t="s">
        <v>416</v>
      </c>
      <c r="C81" s="9" t="s">
        <v>417</v>
      </c>
      <c r="D81" s="10" t="s">
        <v>418</v>
      </c>
      <c r="E81" s="10" t="s">
        <v>420</v>
      </c>
      <c r="F81" s="10" t="s">
        <v>207</v>
      </c>
      <c r="G81" s="10" t="s">
        <v>106</v>
      </c>
      <c r="H81" s="10" t="s">
        <v>419</v>
      </c>
      <c r="I81">
        <f t="shared" si="1"/>
        <v>4.9548611111111113E-2</v>
      </c>
      <c r="J81" s="41">
        <v>4.9548611111111113E-2</v>
      </c>
    </row>
    <row r="82" spans="1:10" x14ac:dyDescent="0.3">
      <c r="A82" s="9" t="s">
        <v>425</v>
      </c>
      <c r="B82" s="9" t="s">
        <v>422</v>
      </c>
      <c r="C82" s="9" t="s">
        <v>35</v>
      </c>
      <c r="D82" s="10" t="s">
        <v>423</v>
      </c>
      <c r="E82" s="10" t="s">
        <v>424</v>
      </c>
      <c r="F82" s="10" t="s">
        <v>210</v>
      </c>
      <c r="G82" s="10" t="s">
        <v>106</v>
      </c>
      <c r="H82" s="10" t="s">
        <v>419</v>
      </c>
      <c r="I82">
        <f t="shared" si="1"/>
        <v>4.9548611111111113E-2</v>
      </c>
      <c r="J82" s="41">
        <v>4.9548611111111113E-2</v>
      </c>
    </row>
    <row r="83" spans="1:10" x14ac:dyDescent="0.3">
      <c r="A83" s="9" t="s">
        <v>430</v>
      </c>
      <c r="B83" s="9" t="s">
        <v>426</v>
      </c>
      <c r="C83" s="9" t="s">
        <v>208</v>
      </c>
      <c r="D83" s="10" t="s">
        <v>427</v>
      </c>
      <c r="E83" s="10" t="s">
        <v>429</v>
      </c>
      <c r="F83" s="10" t="s">
        <v>162</v>
      </c>
      <c r="G83" s="10" t="s">
        <v>106</v>
      </c>
      <c r="H83" s="10" t="s">
        <v>428</v>
      </c>
      <c r="I83">
        <f t="shared" si="1"/>
        <v>4.9988425925925922E-2</v>
      </c>
      <c r="J83" s="41">
        <v>4.9988425925925922E-2</v>
      </c>
    </row>
    <row r="84" spans="1:10" x14ac:dyDescent="0.3">
      <c r="A84" s="9" t="s">
        <v>435</v>
      </c>
      <c r="B84" s="9" t="s">
        <v>431</v>
      </c>
      <c r="C84" s="9" t="s">
        <v>35</v>
      </c>
      <c r="D84" s="10" t="s">
        <v>432</v>
      </c>
      <c r="E84" s="10" t="s">
        <v>434</v>
      </c>
      <c r="F84" s="10" t="s">
        <v>170</v>
      </c>
      <c r="G84" s="10" t="s">
        <v>66</v>
      </c>
      <c r="H84" s="10" t="s">
        <v>433</v>
      </c>
      <c r="I84">
        <f t="shared" si="1"/>
        <v>5.004629629629629E-2</v>
      </c>
      <c r="J84" s="41">
        <v>5.004629629629629E-2</v>
      </c>
    </row>
    <row r="85" spans="1:10" x14ac:dyDescent="0.3">
      <c r="A85" s="9" t="s">
        <v>241</v>
      </c>
      <c r="B85" s="9" t="s">
        <v>436</v>
      </c>
      <c r="C85" s="9" t="s">
        <v>316</v>
      </c>
      <c r="D85" s="10" t="s">
        <v>437</v>
      </c>
      <c r="E85" s="10" t="s">
        <v>439</v>
      </c>
      <c r="F85" s="10" t="s">
        <v>334</v>
      </c>
      <c r="G85" s="10" t="s">
        <v>106</v>
      </c>
      <c r="H85" s="10" t="s">
        <v>438</v>
      </c>
      <c r="I85">
        <f t="shared" si="1"/>
        <v>5.0057870370370371E-2</v>
      </c>
      <c r="J85" s="41">
        <v>5.0057870370370371E-2</v>
      </c>
    </row>
    <row r="86" spans="1:10" x14ac:dyDescent="0.3">
      <c r="A86" s="9" t="s">
        <v>444</v>
      </c>
      <c r="B86" s="9" t="s">
        <v>440</v>
      </c>
      <c r="C86" s="9" t="s">
        <v>208</v>
      </c>
      <c r="D86" s="10" t="s">
        <v>441</v>
      </c>
      <c r="E86" s="10" t="s">
        <v>443</v>
      </c>
      <c r="F86" s="10" t="s">
        <v>112</v>
      </c>
      <c r="G86" s="10" t="s">
        <v>106</v>
      </c>
      <c r="H86" s="10" t="s">
        <v>442</v>
      </c>
      <c r="I86">
        <f t="shared" si="1"/>
        <v>5.019675925925926E-2</v>
      </c>
      <c r="J86" s="41">
        <v>5.019675925925926E-2</v>
      </c>
    </row>
    <row r="87" spans="1:10" x14ac:dyDescent="0.3">
      <c r="A87" s="9" t="s">
        <v>450</v>
      </c>
      <c r="B87" s="9" t="s">
        <v>445</v>
      </c>
      <c r="C87" s="9" t="s">
        <v>446</v>
      </c>
      <c r="D87" s="10" t="s">
        <v>447</v>
      </c>
      <c r="E87" s="10" t="s">
        <v>449</v>
      </c>
      <c r="F87" s="10" t="s">
        <v>199</v>
      </c>
      <c r="G87" s="10" t="s">
        <v>66</v>
      </c>
      <c r="H87" s="10" t="s">
        <v>448</v>
      </c>
      <c r="I87">
        <f t="shared" si="1"/>
        <v>5.0370370370370371E-2</v>
      </c>
      <c r="J87" s="41">
        <v>5.0370370370370371E-2</v>
      </c>
    </row>
    <row r="88" spans="1:10" x14ac:dyDescent="0.3">
      <c r="A88" s="9" t="s">
        <v>454</v>
      </c>
      <c r="B88" s="9" t="s">
        <v>451</v>
      </c>
      <c r="C88" s="9" t="s">
        <v>35</v>
      </c>
      <c r="D88" s="10" t="s">
        <v>452</v>
      </c>
      <c r="E88" s="10" t="s">
        <v>453</v>
      </c>
      <c r="F88" s="10" t="s">
        <v>199</v>
      </c>
      <c r="G88" s="10" t="s">
        <v>106</v>
      </c>
      <c r="H88" s="10" t="s">
        <v>448</v>
      </c>
      <c r="I88">
        <f t="shared" si="1"/>
        <v>5.0370370370370371E-2</v>
      </c>
      <c r="J88" s="41">
        <v>5.0370370370370371E-2</v>
      </c>
    </row>
    <row r="89" spans="1:10" x14ac:dyDescent="0.3">
      <c r="A89" s="9" t="s">
        <v>459</v>
      </c>
      <c r="B89" s="9" t="s">
        <v>455</v>
      </c>
      <c r="C89" s="9" t="s">
        <v>42</v>
      </c>
      <c r="D89" s="10" t="s">
        <v>456</v>
      </c>
      <c r="E89" s="10" t="s">
        <v>458</v>
      </c>
      <c r="F89" s="10" t="s">
        <v>286</v>
      </c>
      <c r="G89" s="10" t="s">
        <v>106</v>
      </c>
      <c r="H89" s="10" t="s">
        <v>457</v>
      </c>
      <c r="I89">
        <f t="shared" si="1"/>
        <v>5.1875000000000004E-2</v>
      </c>
      <c r="J89" s="41">
        <v>5.1875000000000004E-2</v>
      </c>
    </row>
    <row r="90" spans="1:10" x14ac:dyDescent="0.3">
      <c r="A90" s="9" t="s">
        <v>462</v>
      </c>
      <c r="B90" s="9" t="s">
        <v>48</v>
      </c>
      <c r="C90" s="9" t="s">
        <v>49</v>
      </c>
      <c r="D90" s="10" t="s">
        <v>460</v>
      </c>
      <c r="E90" s="10" t="s">
        <v>461</v>
      </c>
      <c r="F90" s="10" t="s">
        <v>87</v>
      </c>
      <c r="G90" s="10" t="s">
        <v>106</v>
      </c>
      <c r="H90" s="10" t="s">
        <v>50</v>
      </c>
      <c r="I90">
        <f t="shared" si="1"/>
        <v>5.3148148148148146E-2</v>
      </c>
      <c r="J90" s="41">
        <v>5.3148148148148146E-2</v>
      </c>
    </row>
    <row r="91" spans="1:10" x14ac:dyDescent="0.3">
      <c r="A91" s="9" t="s">
        <v>467</v>
      </c>
      <c r="B91" s="9" t="s">
        <v>463</v>
      </c>
      <c r="C91" s="9" t="s">
        <v>208</v>
      </c>
      <c r="D91" s="10" t="s">
        <v>464</v>
      </c>
      <c r="E91" s="10" t="s">
        <v>466</v>
      </c>
      <c r="F91" s="10" t="s">
        <v>254</v>
      </c>
      <c r="G91" s="10" t="s">
        <v>106</v>
      </c>
      <c r="H91" s="10" t="s">
        <v>465</v>
      </c>
      <c r="I91">
        <f t="shared" si="1"/>
        <v>5.3182870370370366E-2</v>
      </c>
      <c r="J91" s="41">
        <v>5.3182870370370366E-2</v>
      </c>
    </row>
    <row r="92" spans="1:10" x14ac:dyDescent="0.3">
      <c r="A92" s="9" t="s">
        <v>472</v>
      </c>
      <c r="B92" s="9" t="s">
        <v>468</v>
      </c>
      <c r="C92" s="9" t="s">
        <v>208</v>
      </c>
      <c r="D92" s="10" t="s">
        <v>469</v>
      </c>
      <c r="E92" s="10" t="s">
        <v>471</v>
      </c>
      <c r="F92" s="10" t="s">
        <v>286</v>
      </c>
      <c r="G92" s="10" t="s">
        <v>106</v>
      </c>
      <c r="H92" s="10" t="s">
        <v>470</v>
      </c>
      <c r="I92">
        <f t="shared" si="1"/>
        <v>5.4618055555555552E-2</v>
      </c>
      <c r="J92" s="41">
        <v>5.4618055555555552E-2</v>
      </c>
    </row>
    <row r="93" spans="1:10" x14ac:dyDescent="0.3">
      <c r="A93" s="9" t="s">
        <v>477</v>
      </c>
      <c r="B93" s="9" t="s">
        <v>473</v>
      </c>
      <c r="C93" s="9" t="s">
        <v>208</v>
      </c>
      <c r="D93" s="10" t="s">
        <v>474</v>
      </c>
      <c r="E93" s="10" t="s">
        <v>476</v>
      </c>
      <c r="F93" s="10" t="s">
        <v>246</v>
      </c>
      <c r="G93" s="10" t="s">
        <v>66</v>
      </c>
      <c r="H93" s="10" t="s">
        <v>475</v>
      </c>
      <c r="I93">
        <f t="shared" si="1"/>
        <v>5.5069444444444449E-2</v>
      </c>
      <c r="J93" s="41">
        <v>5.5069444444444449E-2</v>
      </c>
    </row>
    <row r="94" spans="1:10" x14ac:dyDescent="0.3">
      <c r="A94" s="9" t="s">
        <v>482</v>
      </c>
      <c r="B94" s="9" t="s">
        <v>478</v>
      </c>
      <c r="C94" s="9" t="s">
        <v>35</v>
      </c>
      <c r="D94" s="10" t="s">
        <v>479</v>
      </c>
      <c r="E94" s="10" t="s">
        <v>481</v>
      </c>
      <c r="F94" s="10" t="s">
        <v>210</v>
      </c>
      <c r="G94" s="10" t="s">
        <v>106</v>
      </c>
      <c r="H94" s="10" t="s">
        <v>480</v>
      </c>
      <c r="I94">
        <f t="shared" si="1"/>
        <v>5.6655092592592597E-2</v>
      </c>
      <c r="J94" s="41">
        <v>5.6655092592592597E-2</v>
      </c>
    </row>
    <row r="95" spans="1:10" x14ac:dyDescent="0.3">
      <c r="A95" s="9" t="s">
        <v>487</v>
      </c>
      <c r="B95" s="9" t="s">
        <v>483</v>
      </c>
      <c r="C95" s="9" t="s">
        <v>35</v>
      </c>
      <c r="D95" s="10" t="s">
        <v>484</v>
      </c>
      <c r="E95" s="10" t="s">
        <v>486</v>
      </c>
      <c r="F95" s="10" t="s">
        <v>254</v>
      </c>
      <c r="G95" s="10" t="s">
        <v>106</v>
      </c>
      <c r="H95" s="10" t="s">
        <v>485</v>
      </c>
      <c r="I95">
        <f t="shared" si="1"/>
        <v>6.4050925925925928E-2</v>
      </c>
      <c r="J95" s="41">
        <v>6.4050925925925928E-2</v>
      </c>
    </row>
    <row r="96" spans="1:10" x14ac:dyDescent="0.3">
      <c r="A96" s="9" t="s">
        <v>492</v>
      </c>
      <c r="B96" s="9" t="s">
        <v>488</v>
      </c>
      <c r="C96" s="9" t="s">
        <v>35</v>
      </c>
      <c r="D96" s="10" t="s">
        <v>489</v>
      </c>
      <c r="E96" s="10" t="s">
        <v>491</v>
      </c>
      <c r="F96" s="10" t="s">
        <v>272</v>
      </c>
      <c r="G96" s="10" t="s">
        <v>106</v>
      </c>
      <c r="H96" s="10" t="s">
        <v>490</v>
      </c>
      <c r="I96">
        <f t="shared" si="1"/>
        <v>6.5694444444444444E-2</v>
      </c>
      <c r="J96" s="41">
        <v>6.5694444444444444E-2</v>
      </c>
    </row>
    <row r="97" spans="1:10" x14ac:dyDescent="0.3">
      <c r="A97" s="9" t="s">
        <v>518</v>
      </c>
      <c r="B97" s="9" t="s">
        <v>493</v>
      </c>
      <c r="C97" s="9" t="s">
        <v>35</v>
      </c>
      <c r="D97" s="10" t="s">
        <v>494</v>
      </c>
      <c r="E97" s="10" t="s">
        <v>496</v>
      </c>
      <c r="F97" s="10" t="s">
        <v>199</v>
      </c>
      <c r="G97" s="10" t="s">
        <v>106</v>
      </c>
      <c r="H97" s="10" t="s">
        <v>495</v>
      </c>
      <c r="I97">
        <f t="shared" si="1"/>
        <v>6.5706018518518525E-2</v>
      </c>
      <c r="J97" s="41">
        <v>6.5706018518518525E-2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workbookViewId="0">
      <selection activeCell="I7" sqref="I7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14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44548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4" t="s">
        <v>5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5">
        <v>1</v>
      </c>
      <c r="B7" s="5" t="s">
        <v>16</v>
      </c>
      <c r="C7" s="5" t="s">
        <v>17</v>
      </c>
      <c r="D7" s="6" t="s">
        <v>18</v>
      </c>
      <c r="E7" s="2"/>
      <c r="F7" s="5">
        <v>1</v>
      </c>
      <c r="G7" s="5" t="s">
        <v>32</v>
      </c>
      <c r="H7" s="5" t="s">
        <v>33</v>
      </c>
      <c r="I7" s="6" t="s">
        <v>517</v>
      </c>
    </row>
    <row r="8" spans="1:9" ht="16.8" x14ac:dyDescent="0.4">
      <c r="A8" s="5">
        <v>2</v>
      </c>
      <c r="B8" s="5" t="s">
        <v>21</v>
      </c>
      <c r="C8" s="7" t="s">
        <v>19</v>
      </c>
      <c r="D8" s="6" t="s">
        <v>20</v>
      </c>
      <c r="E8" s="2"/>
      <c r="F8" s="5">
        <v>2</v>
      </c>
      <c r="G8" s="5" t="s">
        <v>34</v>
      </c>
      <c r="H8" s="5" t="s">
        <v>35</v>
      </c>
      <c r="I8" s="6" t="s">
        <v>36</v>
      </c>
    </row>
    <row r="9" spans="1:9" ht="16.8" x14ac:dyDescent="0.4">
      <c r="A9" s="5">
        <v>3</v>
      </c>
      <c r="B9" s="5" t="s">
        <v>22</v>
      </c>
      <c r="C9" s="7" t="s">
        <v>17</v>
      </c>
      <c r="D9" s="6" t="s">
        <v>23</v>
      </c>
      <c r="E9" s="2"/>
      <c r="F9" s="5">
        <v>3</v>
      </c>
      <c r="G9" s="5" t="s">
        <v>37</v>
      </c>
      <c r="H9" s="5" t="s">
        <v>35</v>
      </c>
      <c r="I9" s="6" t="s">
        <v>38</v>
      </c>
    </row>
    <row r="10" spans="1:9" ht="16.8" x14ac:dyDescent="0.4">
      <c r="A10" s="21" t="s">
        <v>6</v>
      </c>
      <c r="B10" s="22"/>
      <c r="C10" s="22"/>
      <c r="D10" s="22"/>
      <c r="E10" s="22"/>
      <c r="F10" s="22"/>
      <c r="G10" s="22"/>
      <c r="H10" s="22"/>
      <c r="I10" s="23"/>
    </row>
    <row r="11" spans="1:9" ht="16.8" x14ac:dyDescent="0.4">
      <c r="A11" s="5">
        <v>1</v>
      </c>
      <c r="B11" s="5" t="s">
        <v>519</v>
      </c>
      <c r="C11" s="7"/>
      <c r="D11" s="6"/>
      <c r="E11" s="2"/>
      <c r="F11" s="5">
        <v>1</v>
      </c>
      <c r="G11" s="5" t="s">
        <v>39</v>
      </c>
      <c r="H11" s="5" t="s">
        <v>19</v>
      </c>
      <c r="I11" s="6" t="s">
        <v>40</v>
      </c>
    </row>
    <row r="12" spans="1:9" ht="16.8" x14ac:dyDescent="0.4">
      <c r="A12" s="21" t="s">
        <v>10</v>
      </c>
      <c r="B12" s="22"/>
      <c r="C12" s="22"/>
      <c r="D12" s="22"/>
      <c r="E12" s="22"/>
      <c r="F12" s="22"/>
      <c r="G12" s="22"/>
      <c r="H12" s="22"/>
      <c r="I12" s="23"/>
    </row>
    <row r="13" spans="1:9" ht="16.8" x14ac:dyDescent="0.4">
      <c r="A13" s="5">
        <v>1</v>
      </c>
      <c r="B13" s="5" t="s">
        <v>28</v>
      </c>
      <c r="C13" s="7" t="s">
        <v>17</v>
      </c>
      <c r="D13" s="6" t="s">
        <v>29</v>
      </c>
      <c r="E13" s="2"/>
      <c r="F13" s="5">
        <v>1</v>
      </c>
      <c r="G13" s="5" t="s">
        <v>41</v>
      </c>
      <c r="H13" s="5" t="s">
        <v>42</v>
      </c>
      <c r="I13" s="6" t="s">
        <v>43</v>
      </c>
    </row>
    <row r="14" spans="1:9" ht="16.8" x14ac:dyDescent="0.4">
      <c r="A14" s="24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16.8" x14ac:dyDescent="0.4">
      <c r="A15" s="5">
        <v>1</v>
      </c>
      <c r="B15" s="5" t="s">
        <v>21</v>
      </c>
      <c r="C15" s="7" t="s">
        <v>19</v>
      </c>
      <c r="D15" s="6" t="s">
        <v>20</v>
      </c>
      <c r="E15" s="2"/>
      <c r="F15" s="5">
        <v>1</v>
      </c>
      <c r="G15" s="5" t="s">
        <v>44</v>
      </c>
      <c r="H15" s="5" t="s">
        <v>42</v>
      </c>
      <c r="I15" s="6" t="s">
        <v>45</v>
      </c>
    </row>
    <row r="16" spans="1:9" ht="16.8" x14ac:dyDescent="0.4">
      <c r="A16" s="24" t="s">
        <v>8</v>
      </c>
      <c r="B16" s="24"/>
      <c r="C16" s="24"/>
      <c r="D16" s="24"/>
      <c r="E16" s="24"/>
      <c r="F16" s="24"/>
      <c r="G16" s="24"/>
      <c r="H16" s="24"/>
      <c r="I16" s="24"/>
    </row>
    <row r="17" spans="1:9" ht="16.8" x14ac:dyDescent="0.4">
      <c r="A17" s="5">
        <v>1</v>
      </c>
      <c r="B17" s="5" t="s">
        <v>30</v>
      </c>
      <c r="C17" s="5" t="s">
        <v>19</v>
      </c>
      <c r="D17" s="6" t="s">
        <v>31</v>
      </c>
      <c r="E17" s="2"/>
      <c r="F17" s="5">
        <v>1</v>
      </c>
      <c r="G17" s="5" t="s">
        <v>46</v>
      </c>
      <c r="H17" s="5" t="s">
        <v>35</v>
      </c>
      <c r="I17" s="6" t="s">
        <v>47</v>
      </c>
    </row>
    <row r="18" spans="1:9" ht="16.8" x14ac:dyDescent="0.4">
      <c r="A18" s="40" t="s">
        <v>12</v>
      </c>
      <c r="B18" s="24"/>
      <c r="C18" s="24"/>
      <c r="D18" s="24"/>
      <c r="E18" s="24"/>
      <c r="F18" s="24"/>
      <c r="G18" s="24"/>
      <c r="H18" s="24"/>
      <c r="I18" s="24"/>
    </row>
    <row r="19" spans="1:9" ht="16.8" x14ac:dyDescent="0.4">
      <c r="A19" s="5">
        <v>1</v>
      </c>
      <c r="B19" s="5" t="s">
        <v>519</v>
      </c>
      <c r="C19" s="7"/>
      <c r="D19" s="6"/>
      <c r="E19" s="2"/>
      <c r="F19" s="5">
        <v>1</v>
      </c>
      <c r="G19" s="5" t="s">
        <v>519</v>
      </c>
      <c r="H19" s="5"/>
      <c r="I19" s="6"/>
    </row>
    <row r="20" spans="1:9" ht="16.8" x14ac:dyDescent="0.4">
      <c r="A20" s="40" t="s">
        <v>11</v>
      </c>
      <c r="B20" s="24"/>
      <c r="C20" s="24"/>
      <c r="D20" s="24"/>
      <c r="E20" s="24"/>
      <c r="F20" s="24"/>
      <c r="G20" s="24"/>
      <c r="H20" s="24"/>
      <c r="I20" s="24"/>
    </row>
    <row r="21" spans="1:9" ht="16.8" x14ac:dyDescent="0.4">
      <c r="A21" s="5">
        <v>1</v>
      </c>
      <c r="B21" s="5" t="s">
        <v>519</v>
      </c>
      <c r="C21" s="7"/>
      <c r="D21" s="6"/>
      <c r="E21" s="2"/>
      <c r="F21" s="5">
        <v>1</v>
      </c>
      <c r="G21" s="5" t="s">
        <v>519</v>
      </c>
      <c r="H21" s="5"/>
      <c r="I21" s="6"/>
    </row>
    <row r="22" spans="1:9" ht="16.8" x14ac:dyDescent="0.4">
      <c r="A22" s="40" t="s">
        <v>13</v>
      </c>
      <c r="B22" s="24"/>
      <c r="C22" s="24"/>
      <c r="D22" s="24"/>
      <c r="E22" s="24"/>
      <c r="F22" s="24"/>
      <c r="G22" s="24"/>
      <c r="H22" s="24"/>
      <c r="I22" s="24"/>
    </row>
    <row r="23" spans="1:9" ht="16.8" x14ac:dyDescent="0.4">
      <c r="A23" s="5">
        <v>1</v>
      </c>
      <c r="B23" s="5" t="s">
        <v>519</v>
      </c>
      <c r="C23" s="7"/>
      <c r="D23" s="6"/>
      <c r="E23" s="2"/>
      <c r="F23" s="5">
        <v>1</v>
      </c>
      <c r="G23" s="5" t="s">
        <v>48</v>
      </c>
      <c r="H23" s="5" t="s">
        <v>49</v>
      </c>
      <c r="I23" s="6" t="s">
        <v>50</v>
      </c>
    </row>
  </sheetData>
  <mergeCells count="13">
    <mergeCell ref="A22:I22"/>
    <mergeCell ref="A12:I12"/>
    <mergeCell ref="A14:I14"/>
    <mergeCell ref="A16:I16"/>
    <mergeCell ref="A20:I20"/>
    <mergeCell ref="A18:I18"/>
    <mergeCell ref="A10:I10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abSelected="1" workbookViewId="0">
      <selection activeCell="L31" sqref="L31"/>
    </sheetView>
  </sheetViews>
  <sheetFormatPr defaultRowHeight="14.4" x14ac:dyDescent="0.3"/>
  <cols>
    <col min="1" max="1" width="5.88671875" customWidth="1"/>
    <col min="2" max="2" width="22.5546875" customWidth="1"/>
    <col min="3" max="3" width="29.33203125" customWidth="1"/>
    <col min="4" max="4" width="7.88671875" style="8" customWidth="1"/>
    <col min="5" max="5" width="10.109375" style="8" customWidth="1"/>
    <col min="6" max="6" width="7.5546875" style="8" customWidth="1"/>
    <col min="7" max="7" width="8.109375" style="8" customWidth="1"/>
    <col min="8" max="8" width="9.109375" style="8"/>
  </cols>
  <sheetData>
    <row r="1" spans="1:8" ht="20.399999999999999" x14ac:dyDescent="0.35">
      <c r="A1" s="15" t="s">
        <v>520</v>
      </c>
      <c r="B1" s="16"/>
      <c r="C1" s="16"/>
      <c r="D1" s="16"/>
      <c r="E1" s="16"/>
      <c r="F1" s="16"/>
      <c r="G1" s="16"/>
      <c r="H1" s="17"/>
    </row>
    <row r="2" spans="1:8" ht="20.399999999999999" x14ac:dyDescent="0.35">
      <c r="A2" s="18" t="s">
        <v>53</v>
      </c>
      <c r="B2" s="19"/>
      <c r="C2" s="19"/>
      <c r="D2" s="19"/>
      <c r="E2" s="19"/>
      <c r="F2" s="19"/>
      <c r="G2" s="19"/>
      <c r="H2" s="20"/>
    </row>
    <row r="3" spans="1:8" ht="20.399999999999999" x14ac:dyDescent="0.35">
      <c r="A3" s="18" t="s">
        <v>54</v>
      </c>
      <c r="B3" s="19"/>
      <c r="C3" s="19"/>
      <c r="D3" s="19"/>
      <c r="E3" s="19"/>
      <c r="F3" s="19"/>
      <c r="G3" s="19"/>
      <c r="H3" s="20"/>
    </row>
    <row r="4" spans="1:8" ht="20.399999999999999" x14ac:dyDescent="0.35">
      <c r="A4" s="18" t="s">
        <v>55</v>
      </c>
      <c r="B4" s="19"/>
      <c r="C4" s="19"/>
      <c r="D4" s="19"/>
      <c r="E4" s="19"/>
      <c r="F4" s="19"/>
      <c r="G4" s="19"/>
      <c r="H4" s="20"/>
    </row>
    <row r="5" spans="1:8" ht="20.399999999999999" x14ac:dyDescent="0.35">
      <c r="A5" s="18" t="s">
        <v>52</v>
      </c>
      <c r="B5" s="19"/>
      <c r="C5" s="19"/>
      <c r="D5" s="19"/>
      <c r="E5" s="19"/>
      <c r="F5" s="19"/>
      <c r="G5" s="19"/>
      <c r="H5" s="20"/>
    </row>
    <row r="6" spans="1:8" x14ac:dyDescent="0.3">
      <c r="A6" s="11" t="s">
        <v>56</v>
      </c>
      <c r="B6" s="11" t="s">
        <v>57</v>
      </c>
      <c r="C6" s="11" t="s">
        <v>3</v>
      </c>
      <c r="D6" s="12" t="s">
        <v>58</v>
      </c>
      <c r="E6" s="12" t="s">
        <v>62</v>
      </c>
      <c r="F6" s="12" t="s">
        <v>59</v>
      </c>
      <c r="G6" s="12" t="s">
        <v>61</v>
      </c>
      <c r="H6" s="12" t="s">
        <v>60</v>
      </c>
    </row>
    <row r="7" spans="1:8" x14ac:dyDescent="0.3">
      <c r="A7" s="9" t="s">
        <v>63</v>
      </c>
      <c r="B7" s="9" t="s">
        <v>24</v>
      </c>
      <c r="C7" s="9" t="s">
        <v>208</v>
      </c>
      <c r="D7" s="10" t="s">
        <v>521</v>
      </c>
      <c r="E7" s="10" t="s">
        <v>522</v>
      </c>
      <c r="F7" s="10" t="s">
        <v>182</v>
      </c>
      <c r="G7" s="10" t="s">
        <v>66</v>
      </c>
      <c r="H7" s="10" t="s">
        <v>25</v>
      </c>
    </row>
    <row r="8" spans="1:8" x14ac:dyDescent="0.3">
      <c r="A8" s="9" t="s">
        <v>68</v>
      </c>
      <c r="B8" s="9" t="s">
        <v>26</v>
      </c>
      <c r="C8" s="9" t="s">
        <v>523</v>
      </c>
      <c r="D8" s="10" t="s">
        <v>524</v>
      </c>
      <c r="E8" s="10" t="s">
        <v>525</v>
      </c>
      <c r="F8" s="10" t="s">
        <v>251</v>
      </c>
      <c r="G8" s="10" t="s">
        <v>66</v>
      </c>
      <c r="H8" s="10" t="s">
        <v>27</v>
      </c>
    </row>
    <row r="9" spans="1:8" x14ac:dyDescent="0.3">
      <c r="A9" s="9" t="s">
        <v>73</v>
      </c>
      <c r="B9" s="9" t="s">
        <v>498</v>
      </c>
      <c r="C9" s="9" t="s">
        <v>35</v>
      </c>
      <c r="D9" s="10" t="s">
        <v>526</v>
      </c>
      <c r="E9" s="10" t="s">
        <v>527</v>
      </c>
      <c r="F9" s="10" t="s">
        <v>267</v>
      </c>
      <c r="G9" s="10" t="s">
        <v>66</v>
      </c>
      <c r="H9" s="10" t="s">
        <v>499</v>
      </c>
    </row>
    <row r="10" spans="1:8" x14ac:dyDescent="0.3">
      <c r="A10" s="9" t="s">
        <v>77</v>
      </c>
      <c r="B10" s="9" t="s">
        <v>528</v>
      </c>
      <c r="C10" s="9" t="s">
        <v>35</v>
      </c>
      <c r="D10" s="10" t="s">
        <v>529</v>
      </c>
      <c r="E10" s="10" t="s">
        <v>531</v>
      </c>
      <c r="F10" s="10" t="s">
        <v>147</v>
      </c>
      <c r="G10" s="10" t="s">
        <v>66</v>
      </c>
      <c r="H10" s="10" t="s">
        <v>530</v>
      </c>
    </row>
    <row r="11" spans="1:8" x14ac:dyDescent="0.3">
      <c r="A11" s="9" t="s">
        <v>83</v>
      </c>
      <c r="B11" s="9" t="s">
        <v>532</v>
      </c>
      <c r="C11" s="9" t="s">
        <v>533</v>
      </c>
      <c r="D11" s="10" t="s">
        <v>534</v>
      </c>
      <c r="E11" s="10" t="s">
        <v>536</v>
      </c>
      <c r="F11" s="10" t="s">
        <v>210</v>
      </c>
      <c r="G11" s="10" t="s">
        <v>66</v>
      </c>
      <c r="H11" s="10" t="s">
        <v>535</v>
      </c>
    </row>
    <row r="12" spans="1:8" x14ac:dyDescent="0.3">
      <c r="A12" s="9" t="s">
        <v>90</v>
      </c>
      <c r="B12" s="9" t="s">
        <v>537</v>
      </c>
      <c r="C12" s="9" t="s">
        <v>202</v>
      </c>
      <c r="D12" s="10" t="s">
        <v>538</v>
      </c>
      <c r="E12" s="10" t="s">
        <v>540</v>
      </c>
      <c r="F12" s="10" t="s">
        <v>290</v>
      </c>
      <c r="G12" s="10" t="s">
        <v>66</v>
      </c>
      <c r="H12" s="10" t="s">
        <v>539</v>
      </c>
    </row>
    <row r="13" spans="1:8" x14ac:dyDescent="0.3">
      <c r="A13" s="9" t="s">
        <v>96</v>
      </c>
      <c r="B13" s="9" t="s">
        <v>541</v>
      </c>
      <c r="C13" s="9" t="s">
        <v>542</v>
      </c>
      <c r="D13" s="10" t="s">
        <v>543</v>
      </c>
      <c r="E13" s="10" t="s">
        <v>545</v>
      </c>
      <c r="F13" s="10" t="s">
        <v>132</v>
      </c>
      <c r="G13" s="10" t="s">
        <v>66</v>
      </c>
      <c r="H13" s="10" t="s">
        <v>544</v>
      </c>
    </row>
    <row r="14" spans="1:8" x14ac:dyDescent="0.3">
      <c r="A14" s="9" t="s">
        <v>102</v>
      </c>
      <c r="B14" s="9" t="s">
        <v>546</v>
      </c>
      <c r="C14" s="9" t="s">
        <v>35</v>
      </c>
      <c r="D14" s="10" t="s">
        <v>547</v>
      </c>
      <c r="E14" s="10" t="s">
        <v>549</v>
      </c>
      <c r="F14" s="10" t="s">
        <v>290</v>
      </c>
      <c r="G14" s="10" t="s">
        <v>66</v>
      </c>
      <c r="H14" s="10" t="s">
        <v>548</v>
      </c>
    </row>
    <row r="15" spans="1:8" x14ac:dyDescent="0.3">
      <c r="A15" s="9" t="s">
        <v>108</v>
      </c>
      <c r="B15" s="9" t="s">
        <v>550</v>
      </c>
      <c r="C15" s="9" t="s">
        <v>35</v>
      </c>
      <c r="D15" s="10" t="s">
        <v>551</v>
      </c>
      <c r="E15" s="10" t="s">
        <v>553</v>
      </c>
      <c r="F15" s="10" t="s">
        <v>170</v>
      </c>
      <c r="G15" s="10" t="s">
        <v>66</v>
      </c>
      <c r="H15" s="10" t="s">
        <v>552</v>
      </c>
    </row>
    <row r="16" spans="1:8" x14ac:dyDescent="0.3">
      <c r="A16" s="9" t="s">
        <v>115</v>
      </c>
      <c r="B16" s="9" t="s">
        <v>554</v>
      </c>
      <c r="C16" s="9" t="s">
        <v>555</v>
      </c>
      <c r="D16" s="10" t="s">
        <v>556</v>
      </c>
      <c r="E16" s="10" t="s">
        <v>558</v>
      </c>
      <c r="F16" s="10" t="s">
        <v>127</v>
      </c>
      <c r="G16" s="10" t="s">
        <v>66</v>
      </c>
      <c r="H16" s="10" t="s">
        <v>557</v>
      </c>
    </row>
    <row r="17" spans="1:8" x14ac:dyDescent="0.3">
      <c r="A17" s="9" t="s">
        <v>119</v>
      </c>
      <c r="B17" s="9" t="s">
        <v>559</v>
      </c>
      <c r="C17" s="9" t="s">
        <v>297</v>
      </c>
      <c r="D17" s="10" t="s">
        <v>560</v>
      </c>
      <c r="E17" s="10" t="s">
        <v>562</v>
      </c>
      <c r="F17" s="10" t="s">
        <v>295</v>
      </c>
      <c r="G17" s="10" t="s">
        <v>66</v>
      </c>
      <c r="H17" s="10" t="s">
        <v>561</v>
      </c>
    </row>
    <row r="18" spans="1:8" x14ac:dyDescent="0.3">
      <c r="A18" s="9" t="s">
        <v>125</v>
      </c>
      <c r="B18" s="9" t="s">
        <v>563</v>
      </c>
      <c r="C18" s="9" t="s">
        <v>35</v>
      </c>
      <c r="D18" s="10" t="s">
        <v>564</v>
      </c>
      <c r="E18" s="10" t="s">
        <v>566</v>
      </c>
      <c r="F18" s="10" t="s">
        <v>254</v>
      </c>
      <c r="G18" s="10" t="s">
        <v>66</v>
      </c>
      <c r="H18" s="10" t="s">
        <v>565</v>
      </c>
    </row>
    <row r="19" spans="1:8" x14ac:dyDescent="0.3">
      <c r="A19" s="9" t="s">
        <v>129</v>
      </c>
      <c r="B19" s="9" t="s">
        <v>500</v>
      </c>
      <c r="C19" s="9" t="s">
        <v>208</v>
      </c>
      <c r="D19" s="10" t="s">
        <v>567</v>
      </c>
      <c r="E19" s="10" t="s">
        <v>568</v>
      </c>
      <c r="F19" s="10" t="s">
        <v>334</v>
      </c>
      <c r="G19" s="10" t="s">
        <v>66</v>
      </c>
      <c r="H19" s="10" t="s">
        <v>501</v>
      </c>
    </row>
    <row r="20" spans="1:8" x14ac:dyDescent="0.3">
      <c r="A20" s="9" t="s">
        <v>135</v>
      </c>
      <c r="B20" s="9" t="s">
        <v>502</v>
      </c>
      <c r="C20" s="9" t="s">
        <v>35</v>
      </c>
      <c r="D20" s="10" t="s">
        <v>569</v>
      </c>
      <c r="E20" s="10" t="s">
        <v>570</v>
      </c>
      <c r="F20" s="10" t="s">
        <v>132</v>
      </c>
      <c r="G20" s="10" t="s">
        <v>106</v>
      </c>
      <c r="H20" s="10" t="s">
        <v>503</v>
      </c>
    </row>
    <row r="21" spans="1:8" x14ac:dyDescent="0.3">
      <c r="A21" s="9" t="s">
        <v>139</v>
      </c>
      <c r="B21" s="9" t="s">
        <v>571</v>
      </c>
      <c r="C21" s="9" t="s">
        <v>572</v>
      </c>
      <c r="D21" s="10" t="s">
        <v>573</v>
      </c>
      <c r="E21" s="10" t="s">
        <v>574</v>
      </c>
      <c r="F21" s="10" t="s">
        <v>141</v>
      </c>
      <c r="G21" s="10" t="s">
        <v>66</v>
      </c>
      <c r="H21" s="10" t="s">
        <v>503</v>
      </c>
    </row>
    <row r="22" spans="1:8" x14ac:dyDescent="0.3">
      <c r="A22" s="9" t="s">
        <v>143</v>
      </c>
      <c r="B22" s="9" t="s">
        <v>575</v>
      </c>
      <c r="C22" s="9" t="s">
        <v>145</v>
      </c>
      <c r="D22" s="10" t="s">
        <v>576</v>
      </c>
      <c r="E22" s="10" t="s">
        <v>578</v>
      </c>
      <c r="F22" s="10" t="s">
        <v>70</v>
      </c>
      <c r="G22" s="10" t="s">
        <v>66</v>
      </c>
      <c r="H22" s="10" t="s">
        <v>577</v>
      </c>
    </row>
    <row r="23" spans="1:8" x14ac:dyDescent="0.3">
      <c r="A23" s="9" t="s">
        <v>122</v>
      </c>
      <c r="B23" s="9" t="s">
        <v>579</v>
      </c>
      <c r="C23" s="9" t="s">
        <v>35</v>
      </c>
      <c r="D23" s="10" t="s">
        <v>580</v>
      </c>
      <c r="E23" s="10" t="s">
        <v>582</v>
      </c>
      <c r="F23" s="10" t="s">
        <v>314</v>
      </c>
      <c r="G23" s="10" t="s">
        <v>66</v>
      </c>
      <c r="H23" s="10" t="s">
        <v>581</v>
      </c>
    </row>
    <row r="24" spans="1:8" x14ac:dyDescent="0.3">
      <c r="A24" s="9" t="s">
        <v>154</v>
      </c>
      <c r="B24" s="9" t="s">
        <v>504</v>
      </c>
      <c r="C24" s="9" t="s">
        <v>208</v>
      </c>
      <c r="D24" s="10" t="s">
        <v>583</v>
      </c>
      <c r="E24" s="10" t="s">
        <v>584</v>
      </c>
      <c r="F24" s="10" t="s">
        <v>117</v>
      </c>
      <c r="G24" s="10" t="s">
        <v>106</v>
      </c>
      <c r="H24" s="10" t="s">
        <v>505</v>
      </c>
    </row>
    <row r="25" spans="1:8" x14ac:dyDescent="0.3">
      <c r="A25" s="9" t="s">
        <v>159</v>
      </c>
      <c r="B25" s="9" t="s">
        <v>585</v>
      </c>
      <c r="C25" s="9" t="s">
        <v>208</v>
      </c>
      <c r="D25" s="10" t="s">
        <v>586</v>
      </c>
      <c r="E25" s="10" t="s">
        <v>587</v>
      </c>
      <c r="F25" s="10" t="s">
        <v>290</v>
      </c>
      <c r="G25" s="10" t="s">
        <v>66</v>
      </c>
      <c r="H25" s="10" t="s">
        <v>505</v>
      </c>
    </row>
    <row r="26" spans="1:8" x14ac:dyDescent="0.3">
      <c r="A26" s="9" t="s">
        <v>165</v>
      </c>
      <c r="B26" s="9" t="s">
        <v>588</v>
      </c>
      <c r="C26" s="9" t="s">
        <v>19</v>
      </c>
      <c r="D26" s="10" t="s">
        <v>96</v>
      </c>
      <c r="E26" s="10" t="s">
        <v>590</v>
      </c>
      <c r="F26" s="10" t="s">
        <v>314</v>
      </c>
      <c r="G26" s="10" t="s">
        <v>66</v>
      </c>
      <c r="H26" s="10" t="s">
        <v>589</v>
      </c>
    </row>
    <row r="27" spans="1:8" x14ac:dyDescent="0.3">
      <c r="A27" s="9" t="s">
        <v>170</v>
      </c>
      <c r="B27" s="9" t="s">
        <v>591</v>
      </c>
      <c r="C27" s="9" t="s">
        <v>208</v>
      </c>
      <c r="D27" s="10" t="s">
        <v>592</v>
      </c>
      <c r="E27" s="10" t="s">
        <v>594</v>
      </c>
      <c r="F27" s="10" t="s">
        <v>334</v>
      </c>
      <c r="G27" s="10" t="s">
        <v>66</v>
      </c>
      <c r="H27" s="10" t="s">
        <v>593</v>
      </c>
    </row>
    <row r="28" spans="1:8" x14ac:dyDescent="0.3">
      <c r="A28" s="9" t="s">
        <v>176</v>
      </c>
      <c r="B28" s="9" t="s">
        <v>595</v>
      </c>
      <c r="C28" s="9" t="s">
        <v>208</v>
      </c>
      <c r="D28" s="10" t="s">
        <v>596</v>
      </c>
      <c r="E28" s="10" t="s">
        <v>598</v>
      </c>
      <c r="F28" s="10" t="s">
        <v>407</v>
      </c>
      <c r="G28" s="10" t="s">
        <v>66</v>
      </c>
      <c r="H28" s="10" t="s">
        <v>597</v>
      </c>
    </row>
    <row r="29" spans="1:8" x14ac:dyDescent="0.3">
      <c r="A29" s="9" t="s">
        <v>182</v>
      </c>
      <c r="B29" s="9" t="s">
        <v>599</v>
      </c>
      <c r="C29" s="9" t="s">
        <v>35</v>
      </c>
      <c r="D29" s="10" t="s">
        <v>600</v>
      </c>
      <c r="E29" s="10" t="s">
        <v>602</v>
      </c>
      <c r="F29" s="10" t="s">
        <v>337</v>
      </c>
      <c r="G29" s="10" t="s">
        <v>66</v>
      </c>
      <c r="H29" s="10" t="s">
        <v>601</v>
      </c>
    </row>
    <row r="30" spans="1:8" x14ac:dyDescent="0.3">
      <c r="A30" s="9" t="s">
        <v>105</v>
      </c>
      <c r="B30" s="9" t="s">
        <v>259</v>
      </c>
      <c r="C30" s="9" t="s">
        <v>35</v>
      </c>
      <c r="D30" s="10" t="s">
        <v>603</v>
      </c>
      <c r="E30" s="10" t="s">
        <v>605</v>
      </c>
      <c r="F30" s="10" t="s">
        <v>147</v>
      </c>
      <c r="G30" s="10" t="s">
        <v>66</v>
      </c>
      <c r="H30" s="10" t="s">
        <v>604</v>
      </c>
    </row>
    <row r="31" spans="1:8" x14ac:dyDescent="0.3">
      <c r="A31" s="9" t="s">
        <v>93</v>
      </c>
      <c r="B31" s="9" t="s">
        <v>510</v>
      </c>
      <c r="C31" s="9" t="s">
        <v>19</v>
      </c>
      <c r="D31" s="10" t="s">
        <v>606</v>
      </c>
      <c r="E31" s="10" t="s">
        <v>607</v>
      </c>
      <c r="F31" s="10" t="s">
        <v>179</v>
      </c>
      <c r="G31" s="10" t="s">
        <v>106</v>
      </c>
      <c r="H31" s="10" t="s">
        <v>511</v>
      </c>
    </row>
    <row r="32" spans="1:8" x14ac:dyDescent="0.3">
      <c r="A32" s="9" t="s">
        <v>197</v>
      </c>
      <c r="B32" s="9" t="s">
        <v>608</v>
      </c>
      <c r="C32" s="9" t="s">
        <v>35</v>
      </c>
      <c r="D32" s="10" t="s">
        <v>609</v>
      </c>
      <c r="E32" s="10" t="s">
        <v>611</v>
      </c>
      <c r="F32" s="10" t="s">
        <v>356</v>
      </c>
      <c r="G32" s="10" t="s">
        <v>66</v>
      </c>
      <c r="H32" s="10" t="s">
        <v>610</v>
      </c>
    </row>
    <row r="33" spans="1:8" x14ac:dyDescent="0.3">
      <c r="A33" s="9" t="s">
        <v>80</v>
      </c>
      <c r="B33" s="9" t="s">
        <v>612</v>
      </c>
      <c r="C33" s="9" t="s">
        <v>42</v>
      </c>
      <c r="D33" s="10" t="s">
        <v>613</v>
      </c>
      <c r="E33" s="10" t="s">
        <v>615</v>
      </c>
      <c r="F33" s="10" t="s">
        <v>262</v>
      </c>
      <c r="G33" s="10" t="s">
        <v>66</v>
      </c>
      <c r="H33" s="10" t="s">
        <v>614</v>
      </c>
    </row>
    <row r="34" spans="1:8" x14ac:dyDescent="0.3">
      <c r="A34" s="9" t="s">
        <v>207</v>
      </c>
      <c r="B34" s="9" t="s">
        <v>616</v>
      </c>
      <c r="C34" s="9" t="s">
        <v>42</v>
      </c>
      <c r="D34" s="10" t="s">
        <v>617</v>
      </c>
      <c r="E34" s="10" t="s">
        <v>619</v>
      </c>
      <c r="F34" s="10" t="s">
        <v>71</v>
      </c>
      <c r="G34" s="10" t="s">
        <v>66</v>
      </c>
      <c r="H34" s="10" t="s">
        <v>618</v>
      </c>
    </row>
    <row r="35" spans="1:8" x14ac:dyDescent="0.3">
      <c r="A35" s="9" t="s">
        <v>173</v>
      </c>
      <c r="B35" s="9" t="s">
        <v>620</v>
      </c>
      <c r="C35" s="9" t="s">
        <v>42</v>
      </c>
      <c r="D35" s="10" t="s">
        <v>621</v>
      </c>
      <c r="E35" s="10" t="s">
        <v>623</v>
      </c>
      <c r="F35" s="10" t="s">
        <v>295</v>
      </c>
      <c r="G35" s="10" t="s">
        <v>106</v>
      </c>
      <c r="H35" s="10" t="s">
        <v>622</v>
      </c>
    </row>
    <row r="36" spans="1:8" x14ac:dyDescent="0.3">
      <c r="A36" s="9" t="s">
        <v>132</v>
      </c>
      <c r="B36" s="9" t="s">
        <v>624</v>
      </c>
      <c r="C36" s="9" t="s">
        <v>625</v>
      </c>
      <c r="D36" s="10" t="s">
        <v>626</v>
      </c>
      <c r="E36" s="10" t="s">
        <v>628</v>
      </c>
      <c r="F36" s="10" t="s">
        <v>334</v>
      </c>
      <c r="G36" s="10" t="s">
        <v>66</v>
      </c>
      <c r="H36" s="10" t="s">
        <v>627</v>
      </c>
    </row>
    <row r="37" spans="1:8" x14ac:dyDescent="0.3">
      <c r="A37" s="9" t="s">
        <v>179</v>
      </c>
      <c r="B37" s="9" t="s">
        <v>629</v>
      </c>
      <c r="C37" s="9" t="s">
        <v>625</v>
      </c>
      <c r="D37" s="10" t="s">
        <v>630</v>
      </c>
      <c r="E37" s="10" t="s">
        <v>631</v>
      </c>
      <c r="F37" s="10" t="s">
        <v>299</v>
      </c>
      <c r="G37" s="10" t="s">
        <v>66</v>
      </c>
      <c r="H37" s="10" t="s">
        <v>627</v>
      </c>
    </row>
    <row r="38" spans="1:8" x14ac:dyDescent="0.3">
      <c r="A38" s="9" t="s">
        <v>127</v>
      </c>
      <c r="B38" s="9" t="s">
        <v>506</v>
      </c>
      <c r="C38" s="9" t="s">
        <v>555</v>
      </c>
      <c r="D38" s="10" t="s">
        <v>632</v>
      </c>
      <c r="E38" s="10" t="s">
        <v>633</v>
      </c>
      <c r="F38" s="10" t="s">
        <v>71</v>
      </c>
      <c r="G38" s="10" t="s">
        <v>106</v>
      </c>
      <c r="H38" s="10" t="s">
        <v>508</v>
      </c>
    </row>
    <row r="39" spans="1:8" x14ac:dyDescent="0.3">
      <c r="A39" s="9" t="s">
        <v>65</v>
      </c>
      <c r="B39" s="9" t="s">
        <v>634</v>
      </c>
      <c r="C39" s="9" t="s">
        <v>35</v>
      </c>
      <c r="D39" s="10" t="s">
        <v>635</v>
      </c>
      <c r="E39" s="10" t="s">
        <v>637</v>
      </c>
      <c r="F39" s="10" t="s">
        <v>52</v>
      </c>
      <c r="G39" s="10" t="s">
        <v>106</v>
      </c>
      <c r="H39" s="10" t="s">
        <v>636</v>
      </c>
    </row>
    <row r="40" spans="1:8" x14ac:dyDescent="0.3">
      <c r="A40" s="9" t="s">
        <v>75</v>
      </c>
      <c r="B40" s="9" t="s">
        <v>638</v>
      </c>
      <c r="C40" s="9" t="s">
        <v>85</v>
      </c>
      <c r="D40" s="10" t="s">
        <v>639</v>
      </c>
      <c r="E40" s="10" t="s">
        <v>641</v>
      </c>
      <c r="F40" s="10" t="s">
        <v>80</v>
      </c>
      <c r="G40" s="10" t="s">
        <v>106</v>
      </c>
      <c r="H40" s="10" t="s">
        <v>640</v>
      </c>
    </row>
    <row r="41" spans="1:8" x14ac:dyDescent="0.3">
      <c r="A41" s="9" t="s">
        <v>99</v>
      </c>
      <c r="B41" s="9" t="s">
        <v>642</v>
      </c>
      <c r="C41" s="9" t="s">
        <v>35</v>
      </c>
      <c r="D41" s="10" t="s">
        <v>643</v>
      </c>
      <c r="E41" s="10" t="s">
        <v>645</v>
      </c>
      <c r="F41" s="10" t="s">
        <v>237</v>
      </c>
      <c r="G41" s="10" t="s">
        <v>66</v>
      </c>
      <c r="H41" s="10" t="s">
        <v>644</v>
      </c>
    </row>
    <row r="42" spans="1:8" x14ac:dyDescent="0.3">
      <c r="A42" s="9" t="s">
        <v>112</v>
      </c>
      <c r="B42" s="9" t="s">
        <v>646</v>
      </c>
      <c r="C42" s="9" t="s">
        <v>35</v>
      </c>
      <c r="D42" s="10" t="s">
        <v>647</v>
      </c>
      <c r="E42" s="10" t="s">
        <v>649</v>
      </c>
      <c r="F42" s="10" t="s">
        <v>251</v>
      </c>
      <c r="G42" s="10" t="s">
        <v>66</v>
      </c>
      <c r="H42" s="10" t="s">
        <v>648</v>
      </c>
    </row>
    <row r="43" spans="1:8" x14ac:dyDescent="0.3">
      <c r="A43" s="9" t="s">
        <v>147</v>
      </c>
      <c r="B43" s="9" t="s">
        <v>650</v>
      </c>
      <c r="C43" s="9" t="s">
        <v>35</v>
      </c>
      <c r="D43" s="10" t="s">
        <v>651</v>
      </c>
      <c r="E43" s="10" t="s">
        <v>653</v>
      </c>
      <c r="F43" s="10" t="s">
        <v>295</v>
      </c>
      <c r="G43" s="10" t="s">
        <v>66</v>
      </c>
      <c r="H43" s="10" t="s">
        <v>652</v>
      </c>
    </row>
    <row r="44" spans="1:8" x14ac:dyDescent="0.3">
      <c r="A44" s="9" t="s">
        <v>237</v>
      </c>
      <c r="B44" s="9" t="s">
        <v>654</v>
      </c>
      <c r="C44" s="9" t="s">
        <v>19</v>
      </c>
      <c r="D44" s="10" t="s">
        <v>655</v>
      </c>
      <c r="E44" s="10" t="s">
        <v>657</v>
      </c>
      <c r="F44" s="10" t="s">
        <v>179</v>
      </c>
      <c r="G44" s="10" t="s">
        <v>66</v>
      </c>
      <c r="H44" s="10" t="s">
        <v>656</v>
      </c>
    </row>
    <row r="45" spans="1:8" x14ac:dyDescent="0.3">
      <c r="A45" s="9" t="s">
        <v>254</v>
      </c>
      <c r="B45" s="9" t="s">
        <v>658</v>
      </c>
      <c r="C45" s="9" t="s">
        <v>35</v>
      </c>
      <c r="D45" s="10" t="s">
        <v>659</v>
      </c>
      <c r="E45" s="10" t="s">
        <v>661</v>
      </c>
      <c r="F45" s="10" t="s">
        <v>314</v>
      </c>
      <c r="G45" s="10" t="s">
        <v>66</v>
      </c>
      <c r="H45" s="10" t="s">
        <v>660</v>
      </c>
    </row>
    <row r="46" spans="1:8" x14ac:dyDescent="0.3">
      <c r="A46" s="9" t="s">
        <v>186</v>
      </c>
      <c r="B46" s="9" t="s">
        <v>662</v>
      </c>
      <c r="C46" s="9" t="s">
        <v>663</v>
      </c>
      <c r="D46" s="10" t="s">
        <v>664</v>
      </c>
      <c r="E46" s="10" t="s">
        <v>666</v>
      </c>
      <c r="F46" s="10" t="s">
        <v>290</v>
      </c>
      <c r="G46" s="10" t="s">
        <v>66</v>
      </c>
      <c r="H46" s="10" t="s">
        <v>665</v>
      </c>
    </row>
    <row r="47" spans="1:8" x14ac:dyDescent="0.3">
      <c r="A47" s="9" t="s">
        <v>251</v>
      </c>
      <c r="B47" s="9" t="s">
        <v>667</v>
      </c>
      <c r="C47" s="9" t="s">
        <v>35</v>
      </c>
      <c r="D47" s="10" t="s">
        <v>668</v>
      </c>
      <c r="E47" s="10" t="s">
        <v>670</v>
      </c>
      <c r="F47" s="10" t="s">
        <v>267</v>
      </c>
      <c r="G47" s="10" t="s">
        <v>106</v>
      </c>
      <c r="H47" s="10" t="s">
        <v>669</v>
      </c>
    </row>
    <row r="48" spans="1:8" x14ac:dyDescent="0.3">
      <c r="A48" s="9" t="s">
        <v>70</v>
      </c>
      <c r="B48" s="9" t="s">
        <v>671</v>
      </c>
      <c r="C48" s="9" t="s">
        <v>555</v>
      </c>
      <c r="D48" s="10" t="s">
        <v>672</v>
      </c>
      <c r="E48" s="10" t="s">
        <v>674</v>
      </c>
      <c r="F48" s="10" t="s">
        <v>314</v>
      </c>
      <c r="G48" s="10" t="s">
        <v>66</v>
      </c>
      <c r="H48" s="10" t="s">
        <v>673</v>
      </c>
    </row>
    <row r="49" spans="1:8" x14ac:dyDescent="0.3">
      <c r="A49" s="9" t="s">
        <v>267</v>
      </c>
      <c r="B49" s="9" t="s">
        <v>675</v>
      </c>
      <c r="C49" s="9" t="s">
        <v>35</v>
      </c>
      <c r="D49" s="10" t="s">
        <v>676</v>
      </c>
      <c r="E49" s="10" t="s">
        <v>678</v>
      </c>
      <c r="F49" s="10" t="s">
        <v>226</v>
      </c>
      <c r="G49" s="10" t="s">
        <v>66</v>
      </c>
      <c r="H49" s="10" t="s">
        <v>677</v>
      </c>
    </row>
    <row r="50" spans="1:8" x14ac:dyDescent="0.3">
      <c r="A50" s="9" t="s">
        <v>272</v>
      </c>
      <c r="B50" s="9" t="s">
        <v>679</v>
      </c>
      <c r="C50" s="9" t="s">
        <v>208</v>
      </c>
      <c r="D50" s="10" t="s">
        <v>680</v>
      </c>
      <c r="E50" s="10" t="s">
        <v>682</v>
      </c>
      <c r="F50" s="10" t="s">
        <v>141</v>
      </c>
      <c r="G50" s="10" t="s">
        <v>66</v>
      </c>
      <c r="H50" s="10" t="s">
        <v>681</v>
      </c>
    </row>
    <row r="51" spans="1:8" x14ac:dyDescent="0.3">
      <c r="A51" s="9" t="s">
        <v>283</v>
      </c>
      <c r="B51" s="9" t="s">
        <v>683</v>
      </c>
      <c r="C51" s="9" t="s">
        <v>208</v>
      </c>
      <c r="D51" s="10" t="s">
        <v>684</v>
      </c>
      <c r="E51" s="10" t="s">
        <v>685</v>
      </c>
      <c r="F51" s="10" t="s">
        <v>272</v>
      </c>
      <c r="G51" s="10" t="s">
        <v>106</v>
      </c>
      <c r="H51" s="10" t="s">
        <v>509</v>
      </c>
    </row>
    <row r="52" spans="1:8" x14ac:dyDescent="0.3">
      <c r="A52" s="9" t="s">
        <v>286</v>
      </c>
      <c r="B52" s="9" t="s">
        <v>686</v>
      </c>
      <c r="C52" s="9" t="s">
        <v>145</v>
      </c>
      <c r="D52" s="10" t="s">
        <v>687</v>
      </c>
      <c r="E52" s="10" t="s">
        <v>689</v>
      </c>
      <c r="F52" s="10" t="s">
        <v>186</v>
      </c>
      <c r="G52" s="10" t="s">
        <v>106</v>
      </c>
      <c r="H52" s="10" t="s">
        <v>688</v>
      </c>
    </row>
    <row r="53" spans="1:8" x14ac:dyDescent="0.3">
      <c r="A53" s="9" t="s">
        <v>290</v>
      </c>
      <c r="B53" s="9" t="s">
        <v>690</v>
      </c>
      <c r="C53" s="9" t="s">
        <v>202</v>
      </c>
      <c r="D53" s="10" t="s">
        <v>691</v>
      </c>
      <c r="E53" s="10" t="s">
        <v>693</v>
      </c>
      <c r="F53" s="10" t="s">
        <v>435</v>
      </c>
      <c r="G53" s="10" t="s">
        <v>66</v>
      </c>
      <c r="H53" s="10" t="s">
        <v>692</v>
      </c>
    </row>
    <row r="54" spans="1:8" x14ac:dyDescent="0.3">
      <c r="A54" s="9" t="s">
        <v>295</v>
      </c>
      <c r="B54" s="9" t="s">
        <v>694</v>
      </c>
      <c r="C54" s="9" t="s">
        <v>35</v>
      </c>
      <c r="D54" s="10" t="s">
        <v>695</v>
      </c>
      <c r="E54" s="10" t="s">
        <v>697</v>
      </c>
      <c r="F54" s="10" t="s">
        <v>116</v>
      </c>
      <c r="G54" s="10" t="s">
        <v>106</v>
      </c>
      <c r="H54" s="10" t="s">
        <v>696</v>
      </c>
    </row>
    <row r="55" spans="1:8" x14ac:dyDescent="0.3">
      <c r="A55" s="9" t="s">
        <v>210</v>
      </c>
      <c r="B55" s="9" t="s">
        <v>698</v>
      </c>
      <c r="C55" s="9" t="s">
        <v>85</v>
      </c>
      <c r="D55" s="10" t="s">
        <v>699</v>
      </c>
      <c r="E55" s="10" t="s">
        <v>701</v>
      </c>
      <c r="F55" s="10" t="s">
        <v>70</v>
      </c>
      <c r="G55" s="10" t="s">
        <v>66</v>
      </c>
      <c r="H55" s="10" t="s">
        <v>700</v>
      </c>
    </row>
    <row r="56" spans="1:8" x14ac:dyDescent="0.3">
      <c r="A56" s="9" t="s">
        <v>71</v>
      </c>
      <c r="B56" s="9" t="s">
        <v>702</v>
      </c>
      <c r="C56" s="9" t="s">
        <v>703</v>
      </c>
      <c r="D56" s="10" t="s">
        <v>704</v>
      </c>
      <c r="E56" s="10" t="s">
        <v>706</v>
      </c>
      <c r="F56" s="10" t="s">
        <v>75</v>
      </c>
      <c r="G56" s="10" t="s">
        <v>66</v>
      </c>
      <c r="H56" s="10" t="s">
        <v>705</v>
      </c>
    </row>
    <row r="57" spans="1:8" x14ac:dyDescent="0.3">
      <c r="A57" s="9" t="s">
        <v>199</v>
      </c>
      <c r="B57" s="9" t="s">
        <v>707</v>
      </c>
      <c r="C57" s="9" t="s">
        <v>35</v>
      </c>
      <c r="D57" s="10" t="s">
        <v>708</v>
      </c>
      <c r="E57" s="10" t="s">
        <v>710</v>
      </c>
      <c r="F57" s="10" t="s">
        <v>70</v>
      </c>
      <c r="G57" s="10" t="s">
        <v>106</v>
      </c>
      <c r="H57" s="10" t="s">
        <v>709</v>
      </c>
    </row>
    <row r="58" spans="1:8" x14ac:dyDescent="0.3">
      <c r="A58" s="9" t="s">
        <v>314</v>
      </c>
      <c r="B58" s="9" t="s">
        <v>711</v>
      </c>
      <c r="C58" s="9" t="s">
        <v>35</v>
      </c>
      <c r="D58" s="10" t="s">
        <v>712</v>
      </c>
      <c r="E58" s="10" t="s">
        <v>714</v>
      </c>
      <c r="F58" s="10" t="s">
        <v>267</v>
      </c>
      <c r="G58" s="10" t="s">
        <v>66</v>
      </c>
      <c r="H58" s="10" t="s">
        <v>713</v>
      </c>
    </row>
    <row r="59" spans="1:8" x14ac:dyDescent="0.3">
      <c r="A59" s="9" t="s">
        <v>226</v>
      </c>
      <c r="B59" s="9" t="s">
        <v>715</v>
      </c>
      <c r="C59" s="9" t="s">
        <v>35</v>
      </c>
      <c r="D59" s="10" t="s">
        <v>716</v>
      </c>
      <c r="E59" s="10" t="s">
        <v>718</v>
      </c>
      <c r="F59" s="10" t="s">
        <v>251</v>
      </c>
      <c r="G59" s="10" t="s">
        <v>106</v>
      </c>
      <c r="H59" s="10" t="s">
        <v>717</v>
      </c>
    </row>
    <row r="60" spans="1:8" x14ac:dyDescent="0.3">
      <c r="A60" s="9" t="s">
        <v>162</v>
      </c>
      <c r="B60" s="9" t="s">
        <v>719</v>
      </c>
      <c r="C60" s="9" t="s">
        <v>35</v>
      </c>
      <c r="D60" s="10" t="s">
        <v>720</v>
      </c>
      <c r="E60" s="10" t="s">
        <v>722</v>
      </c>
      <c r="F60" s="10" t="s">
        <v>65</v>
      </c>
      <c r="G60" s="10" t="s">
        <v>66</v>
      </c>
      <c r="H60" s="10" t="s">
        <v>721</v>
      </c>
    </row>
    <row r="61" spans="1:8" x14ac:dyDescent="0.3">
      <c r="A61" s="9" t="s">
        <v>329</v>
      </c>
      <c r="B61" s="9" t="s">
        <v>723</v>
      </c>
      <c r="C61" s="9" t="s">
        <v>724</v>
      </c>
      <c r="D61" s="10" t="s">
        <v>725</v>
      </c>
      <c r="E61" s="10" t="s">
        <v>727</v>
      </c>
      <c r="F61" s="10" t="s">
        <v>397</v>
      </c>
      <c r="G61" s="10" t="s">
        <v>66</v>
      </c>
      <c r="H61" s="10" t="s">
        <v>726</v>
      </c>
    </row>
    <row r="62" spans="1:8" x14ac:dyDescent="0.3">
      <c r="A62" s="9" t="s">
        <v>334</v>
      </c>
      <c r="B62" s="9" t="s">
        <v>728</v>
      </c>
      <c r="C62" s="9" t="s">
        <v>208</v>
      </c>
      <c r="D62" s="10" t="s">
        <v>729</v>
      </c>
      <c r="E62" s="10" t="s">
        <v>731</v>
      </c>
      <c r="F62" s="10" t="s">
        <v>337</v>
      </c>
      <c r="G62" s="10" t="s">
        <v>106</v>
      </c>
      <c r="H62" s="10" t="s">
        <v>730</v>
      </c>
    </row>
    <row r="63" spans="1:8" x14ac:dyDescent="0.3">
      <c r="A63" s="9" t="s">
        <v>116</v>
      </c>
      <c r="B63" s="9" t="s">
        <v>732</v>
      </c>
      <c r="C63" s="9" t="s">
        <v>208</v>
      </c>
      <c r="D63" s="10" t="s">
        <v>733</v>
      </c>
      <c r="E63" s="10" t="s">
        <v>734</v>
      </c>
      <c r="F63" s="10" t="s">
        <v>99</v>
      </c>
      <c r="G63" s="10" t="s">
        <v>106</v>
      </c>
      <c r="H63" s="10" t="s">
        <v>730</v>
      </c>
    </row>
    <row r="64" spans="1:8" x14ac:dyDescent="0.3">
      <c r="A64" s="9" t="s">
        <v>308</v>
      </c>
      <c r="B64" s="9" t="s">
        <v>735</v>
      </c>
      <c r="C64" s="9" t="s">
        <v>35</v>
      </c>
      <c r="D64" s="10" t="s">
        <v>736</v>
      </c>
      <c r="E64" s="10" t="s">
        <v>738</v>
      </c>
      <c r="F64" s="10" t="s">
        <v>65</v>
      </c>
      <c r="G64" s="10" t="s">
        <v>106</v>
      </c>
      <c r="H64" s="10" t="s">
        <v>737</v>
      </c>
    </row>
    <row r="65" spans="1:8" x14ac:dyDescent="0.3">
      <c r="A65" s="9" t="s">
        <v>87</v>
      </c>
      <c r="B65" s="9" t="s">
        <v>739</v>
      </c>
      <c r="C65" s="9" t="s">
        <v>35</v>
      </c>
      <c r="D65" s="10" t="s">
        <v>740</v>
      </c>
      <c r="E65" s="10" t="s">
        <v>742</v>
      </c>
      <c r="F65" s="10" t="s">
        <v>179</v>
      </c>
      <c r="G65" s="10" t="s">
        <v>66</v>
      </c>
      <c r="H65" s="10" t="s">
        <v>741</v>
      </c>
    </row>
    <row r="66" spans="1:8" x14ac:dyDescent="0.3">
      <c r="A66" s="9" t="s">
        <v>337</v>
      </c>
      <c r="B66" s="9" t="s">
        <v>743</v>
      </c>
      <c r="C66" s="9" t="s">
        <v>35</v>
      </c>
      <c r="D66" s="10" t="s">
        <v>744</v>
      </c>
      <c r="E66" s="10" t="s">
        <v>746</v>
      </c>
      <c r="F66" s="10" t="s">
        <v>226</v>
      </c>
      <c r="G66" s="10" t="s">
        <v>106</v>
      </c>
      <c r="H66" s="10" t="s">
        <v>745</v>
      </c>
    </row>
    <row r="67" spans="1:8" x14ac:dyDescent="0.3">
      <c r="A67" s="9" t="s">
        <v>356</v>
      </c>
      <c r="B67" s="9" t="s">
        <v>747</v>
      </c>
      <c r="C67" s="9" t="s">
        <v>49</v>
      </c>
      <c r="D67" s="10" t="s">
        <v>748</v>
      </c>
      <c r="E67" s="10" t="s">
        <v>750</v>
      </c>
      <c r="F67" s="10" t="s">
        <v>388</v>
      </c>
      <c r="G67" s="10" t="s">
        <v>66</v>
      </c>
      <c r="H67" s="10" t="s">
        <v>749</v>
      </c>
    </row>
    <row r="68" spans="1:8" x14ac:dyDescent="0.3">
      <c r="A68" s="9" t="s">
        <v>262</v>
      </c>
      <c r="B68" s="9" t="s">
        <v>751</v>
      </c>
      <c r="C68" s="9" t="s">
        <v>35</v>
      </c>
      <c r="D68" s="10" t="s">
        <v>752</v>
      </c>
      <c r="E68" s="10" t="s">
        <v>754</v>
      </c>
      <c r="F68" s="10" t="s">
        <v>251</v>
      </c>
      <c r="G68" s="10" t="s">
        <v>106</v>
      </c>
      <c r="H68" s="10" t="s">
        <v>753</v>
      </c>
    </row>
    <row r="69" spans="1:8" x14ac:dyDescent="0.3">
      <c r="A69" s="9" t="s">
        <v>299</v>
      </c>
      <c r="B69" s="9" t="s">
        <v>755</v>
      </c>
      <c r="C69" s="9" t="s">
        <v>208</v>
      </c>
      <c r="D69" s="10" t="s">
        <v>756</v>
      </c>
      <c r="E69" s="10" t="s">
        <v>757</v>
      </c>
      <c r="F69" s="10" t="s">
        <v>71</v>
      </c>
      <c r="G69" s="10" t="s">
        <v>66</v>
      </c>
      <c r="H69" s="10" t="s">
        <v>753</v>
      </c>
    </row>
    <row r="70" spans="1:8" x14ac:dyDescent="0.3">
      <c r="A70" s="9" t="s">
        <v>117</v>
      </c>
      <c r="B70" s="9" t="s">
        <v>758</v>
      </c>
      <c r="C70" s="9" t="s">
        <v>35</v>
      </c>
      <c r="D70" s="10" t="s">
        <v>759</v>
      </c>
      <c r="E70" s="10" t="s">
        <v>761</v>
      </c>
      <c r="F70" s="10" t="s">
        <v>197</v>
      </c>
      <c r="G70" s="10" t="s">
        <v>66</v>
      </c>
      <c r="H70" s="10" t="s">
        <v>760</v>
      </c>
    </row>
    <row r="71" spans="1:8" x14ac:dyDescent="0.3">
      <c r="A71" s="9" t="s">
        <v>141</v>
      </c>
      <c r="B71" s="9" t="s">
        <v>762</v>
      </c>
      <c r="C71" s="9" t="s">
        <v>35</v>
      </c>
      <c r="D71" s="10" t="s">
        <v>763</v>
      </c>
      <c r="E71" s="10" t="s">
        <v>765</v>
      </c>
      <c r="F71" s="10" t="s">
        <v>251</v>
      </c>
      <c r="G71" s="10" t="s">
        <v>106</v>
      </c>
      <c r="H71" s="10" t="s">
        <v>764</v>
      </c>
    </row>
    <row r="72" spans="1:8" x14ac:dyDescent="0.3">
      <c r="A72" s="9" t="s">
        <v>280</v>
      </c>
      <c r="B72" s="9" t="s">
        <v>766</v>
      </c>
      <c r="C72" s="9" t="s">
        <v>208</v>
      </c>
      <c r="D72" s="10" t="s">
        <v>767</v>
      </c>
      <c r="E72" s="10" t="s">
        <v>769</v>
      </c>
      <c r="F72" s="10" t="s">
        <v>299</v>
      </c>
      <c r="G72" s="10" t="s">
        <v>66</v>
      </c>
      <c r="H72" s="10" t="s">
        <v>768</v>
      </c>
    </row>
    <row r="73" spans="1:8" x14ac:dyDescent="0.3">
      <c r="A73" s="9" t="s">
        <v>381</v>
      </c>
      <c r="B73" s="9" t="s">
        <v>770</v>
      </c>
      <c r="C73" s="9" t="s">
        <v>85</v>
      </c>
      <c r="D73" s="10" t="s">
        <v>771</v>
      </c>
      <c r="E73" s="10" t="s">
        <v>773</v>
      </c>
      <c r="F73" s="10" t="s">
        <v>246</v>
      </c>
      <c r="G73" s="10" t="s">
        <v>106</v>
      </c>
      <c r="H73" s="10" t="s">
        <v>772</v>
      </c>
    </row>
    <row r="74" spans="1:8" x14ac:dyDescent="0.3">
      <c r="A74" s="9" t="s">
        <v>388</v>
      </c>
      <c r="B74" s="9" t="s">
        <v>774</v>
      </c>
      <c r="C74" s="9" t="s">
        <v>775</v>
      </c>
      <c r="D74" s="10" t="s">
        <v>776</v>
      </c>
      <c r="E74" s="10" t="s">
        <v>778</v>
      </c>
      <c r="F74" s="10" t="s">
        <v>272</v>
      </c>
      <c r="G74" s="10" t="s">
        <v>106</v>
      </c>
      <c r="H74" s="10" t="s">
        <v>777</v>
      </c>
    </row>
    <row r="75" spans="1:8" x14ac:dyDescent="0.3">
      <c r="A75" s="9" t="s">
        <v>246</v>
      </c>
      <c r="B75" s="9" t="s">
        <v>779</v>
      </c>
      <c r="C75" s="9" t="s">
        <v>42</v>
      </c>
      <c r="D75" s="10" t="s">
        <v>780</v>
      </c>
      <c r="E75" s="10" t="s">
        <v>782</v>
      </c>
      <c r="F75" s="10" t="s">
        <v>267</v>
      </c>
      <c r="G75" s="10" t="s">
        <v>66</v>
      </c>
      <c r="H75" s="10" t="s">
        <v>781</v>
      </c>
    </row>
    <row r="76" spans="1:8" x14ac:dyDescent="0.3">
      <c r="A76" s="9" t="s">
        <v>397</v>
      </c>
      <c r="B76" s="9" t="s">
        <v>783</v>
      </c>
      <c r="C76" s="9" t="s">
        <v>19</v>
      </c>
      <c r="D76" s="10" t="s">
        <v>784</v>
      </c>
      <c r="E76" s="10" t="s">
        <v>786</v>
      </c>
      <c r="F76" s="10" t="s">
        <v>299</v>
      </c>
      <c r="G76" s="10" t="s">
        <v>106</v>
      </c>
      <c r="H76" s="10" t="s">
        <v>785</v>
      </c>
    </row>
    <row r="77" spans="1:8" x14ac:dyDescent="0.3">
      <c r="A77" s="9" t="s">
        <v>402</v>
      </c>
      <c r="B77" s="9" t="s">
        <v>787</v>
      </c>
      <c r="C77" s="9" t="s">
        <v>788</v>
      </c>
      <c r="D77" s="10" t="s">
        <v>789</v>
      </c>
      <c r="E77" s="10" t="s">
        <v>791</v>
      </c>
      <c r="F77" s="10" t="s">
        <v>272</v>
      </c>
      <c r="G77" s="10" t="s">
        <v>106</v>
      </c>
      <c r="H77" s="10" t="s">
        <v>790</v>
      </c>
    </row>
    <row r="78" spans="1:8" x14ac:dyDescent="0.3">
      <c r="A78" s="9" t="s">
        <v>407</v>
      </c>
      <c r="B78" s="9" t="s">
        <v>792</v>
      </c>
      <c r="C78" s="9" t="s">
        <v>793</v>
      </c>
      <c r="D78" s="10" t="s">
        <v>794</v>
      </c>
      <c r="E78" s="10" t="s">
        <v>796</v>
      </c>
      <c r="F78" s="10" t="s">
        <v>210</v>
      </c>
      <c r="G78" s="10" t="s">
        <v>66</v>
      </c>
      <c r="H78" s="10" t="s">
        <v>795</v>
      </c>
    </row>
    <row r="79" spans="1:8" x14ac:dyDescent="0.3">
      <c r="A79" s="9" t="s">
        <v>322</v>
      </c>
      <c r="B79" s="9" t="s">
        <v>797</v>
      </c>
      <c r="C79" s="9" t="s">
        <v>42</v>
      </c>
      <c r="D79" s="10" t="s">
        <v>798</v>
      </c>
      <c r="E79" s="10" t="s">
        <v>799</v>
      </c>
      <c r="F79" s="10" t="s">
        <v>267</v>
      </c>
      <c r="G79" s="10" t="s">
        <v>106</v>
      </c>
      <c r="H79" s="10" t="s">
        <v>795</v>
      </c>
    </row>
    <row r="80" spans="1:8" x14ac:dyDescent="0.3">
      <c r="A80" s="9" t="s">
        <v>204</v>
      </c>
      <c r="B80" s="9" t="s">
        <v>800</v>
      </c>
      <c r="C80" s="9" t="s">
        <v>801</v>
      </c>
      <c r="D80" s="10" t="s">
        <v>802</v>
      </c>
      <c r="E80" s="10" t="s">
        <v>804</v>
      </c>
      <c r="F80" s="10" t="s">
        <v>87</v>
      </c>
      <c r="G80" s="10" t="s">
        <v>66</v>
      </c>
      <c r="H80" s="10" t="s">
        <v>803</v>
      </c>
    </row>
    <row r="81" spans="1:8" x14ac:dyDescent="0.3">
      <c r="A81" s="9" t="s">
        <v>421</v>
      </c>
      <c r="B81" s="9" t="s">
        <v>805</v>
      </c>
      <c r="C81" s="9" t="s">
        <v>19</v>
      </c>
      <c r="D81" s="10" t="s">
        <v>125</v>
      </c>
      <c r="E81" s="10" t="s">
        <v>806</v>
      </c>
      <c r="F81" s="10" t="s">
        <v>402</v>
      </c>
      <c r="G81" s="10" t="s">
        <v>106</v>
      </c>
      <c r="H81" s="10" t="s">
        <v>513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topLeftCell="A4" workbookViewId="0">
      <selection activeCell="G11" sqref="G11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5" t="s">
        <v>9</v>
      </c>
      <c r="B1" s="26"/>
      <c r="C1" s="26"/>
      <c r="D1" s="26"/>
      <c r="E1" s="26"/>
      <c r="F1" s="26"/>
      <c r="G1" s="26"/>
      <c r="H1" s="26"/>
      <c r="I1" s="27"/>
    </row>
    <row r="2" spans="1:9" ht="20.399999999999999" x14ac:dyDescent="0.45">
      <c r="A2" s="28" t="s">
        <v>15</v>
      </c>
      <c r="B2" s="29"/>
      <c r="C2" s="29"/>
      <c r="D2" s="29"/>
      <c r="E2" s="29"/>
      <c r="F2" s="29"/>
      <c r="G2" s="29"/>
      <c r="H2" s="29"/>
      <c r="I2" s="30"/>
    </row>
    <row r="3" spans="1:9" ht="19.8" thickBot="1" x14ac:dyDescent="0.5">
      <c r="A3" s="31">
        <v>44548</v>
      </c>
      <c r="B3" s="32"/>
      <c r="C3" s="32"/>
      <c r="D3" s="32"/>
      <c r="E3" s="32"/>
      <c r="F3" s="32"/>
      <c r="G3" s="32"/>
      <c r="H3" s="32"/>
      <c r="I3" s="33"/>
    </row>
    <row r="4" spans="1:9" ht="17.399999999999999" thickBot="1" x14ac:dyDescent="0.45">
      <c r="A4" s="34" t="s">
        <v>0</v>
      </c>
      <c r="B4" s="35"/>
      <c r="C4" s="35"/>
      <c r="D4" s="36"/>
      <c r="E4" s="2"/>
      <c r="F4" s="37" t="s">
        <v>1</v>
      </c>
      <c r="G4" s="38"/>
      <c r="H4" s="38"/>
      <c r="I4" s="39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4" t="s">
        <v>5</v>
      </c>
      <c r="B6" s="24"/>
      <c r="C6" s="24"/>
      <c r="D6" s="24"/>
      <c r="E6" s="24"/>
      <c r="F6" s="24"/>
      <c r="G6" s="24"/>
      <c r="H6" s="24"/>
      <c r="I6" s="24"/>
    </row>
    <row r="7" spans="1:9" ht="16.8" x14ac:dyDescent="0.4">
      <c r="A7" s="5">
        <v>1</v>
      </c>
      <c r="B7" s="5" t="s">
        <v>24</v>
      </c>
      <c r="C7" s="5" t="s">
        <v>17</v>
      </c>
      <c r="D7" s="6" t="s">
        <v>25</v>
      </c>
      <c r="E7" s="2"/>
      <c r="F7" s="5">
        <v>1</v>
      </c>
      <c r="G7" s="5" t="s">
        <v>502</v>
      </c>
      <c r="H7" s="5" t="s">
        <v>35</v>
      </c>
      <c r="I7" s="6" t="s">
        <v>503</v>
      </c>
    </row>
    <row r="8" spans="1:9" ht="16.8" x14ac:dyDescent="0.4">
      <c r="A8" s="5">
        <v>2</v>
      </c>
      <c r="B8" s="5" t="s">
        <v>26</v>
      </c>
      <c r="C8" s="7" t="s">
        <v>807</v>
      </c>
      <c r="D8" s="6" t="s">
        <v>27</v>
      </c>
      <c r="E8" s="2"/>
      <c r="F8" s="5">
        <v>2</v>
      </c>
      <c r="G8" s="5" t="s">
        <v>504</v>
      </c>
      <c r="H8" s="5" t="s">
        <v>17</v>
      </c>
      <c r="I8" s="6" t="s">
        <v>505</v>
      </c>
    </row>
    <row r="9" spans="1:9" ht="16.8" x14ac:dyDescent="0.4">
      <c r="A9" s="5">
        <v>3</v>
      </c>
      <c r="B9" s="5" t="s">
        <v>498</v>
      </c>
      <c r="C9" s="7" t="s">
        <v>35</v>
      </c>
      <c r="D9" s="6" t="s">
        <v>499</v>
      </c>
      <c r="E9" s="2"/>
      <c r="F9" s="5">
        <v>3</v>
      </c>
      <c r="G9" s="5" t="s">
        <v>510</v>
      </c>
      <c r="H9" s="5" t="s">
        <v>19</v>
      </c>
      <c r="I9" s="6" t="s">
        <v>511</v>
      </c>
    </row>
    <row r="10" spans="1:9" ht="16.8" x14ac:dyDescent="0.4">
      <c r="A10" s="21" t="s">
        <v>6</v>
      </c>
      <c r="B10" s="22"/>
      <c r="C10" s="22"/>
      <c r="D10" s="22"/>
      <c r="E10" s="22"/>
      <c r="F10" s="22"/>
      <c r="G10" s="22"/>
      <c r="H10" s="22"/>
      <c r="I10" s="23"/>
    </row>
    <row r="11" spans="1:9" ht="16.8" x14ac:dyDescent="0.4">
      <c r="A11" s="5">
        <v>1</v>
      </c>
      <c r="B11" s="5" t="s">
        <v>519</v>
      </c>
      <c r="C11" s="7"/>
      <c r="D11" s="6"/>
      <c r="E11" s="2"/>
      <c r="F11" s="5">
        <v>1</v>
      </c>
      <c r="G11" s="5" t="s">
        <v>519</v>
      </c>
      <c r="H11" s="5"/>
      <c r="I11" s="6"/>
    </row>
    <row r="12" spans="1:9" ht="16.8" x14ac:dyDescent="0.4">
      <c r="A12" s="21" t="s">
        <v>10</v>
      </c>
      <c r="B12" s="22"/>
      <c r="C12" s="22"/>
      <c r="D12" s="22"/>
      <c r="E12" s="22"/>
      <c r="F12" s="22"/>
      <c r="G12" s="22"/>
      <c r="H12" s="22"/>
      <c r="I12" s="23"/>
    </row>
    <row r="13" spans="1:9" ht="16.8" x14ac:dyDescent="0.4">
      <c r="A13" s="5">
        <v>1</v>
      </c>
      <c r="B13" s="5" t="s">
        <v>26</v>
      </c>
      <c r="C13" s="7" t="s">
        <v>497</v>
      </c>
      <c r="D13" s="6" t="s">
        <v>27</v>
      </c>
      <c r="E13" s="2"/>
      <c r="F13" s="5">
        <v>1</v>
      </c>
      <c r="G13" s="5" t="s">
        <v>620</v>
      </c>
      <c r="H13" s="5" t="s">
        <v>42</v>
      </c>
      <c r="I13" s="6" t="s">
        <v>622</v>
      </c>
    </row>
    <row r="14" spans="1:9" ht="16.8" x14ac:dyDescent="0.4">
      <c r="A14" s="24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16.8" x14ac:dyDescent="0.4">
      <c r="A15" s="5">
        <v>1</v>
      </c>
      <c r="B15" s="5" t="s">
        <v>500</v>
      </c>
      <c r="C15" s="7" t="s">
        <v>17</v>
      </c>
      <c r="D15" s="6" t="s">
        <v>501</v>
      </c>
      <c r="E15" s="2"/>
      <c r="F15" s="5">
        <v>1</v>
      </c>
      <c r="G15" s="5" t="s">
        <v>506</v>
      </c>
      <c r="H15" s="5" t="s">
        <v>507</v>
      </c>
      <c r="I15" s="6" t="s">
        <v>508</v>
      </c>
    </row>
    <row r="16" spans="1:9" ht="16.8" x14ac:dyDescent="0.4">
      <c r="A16" s="24" t="s">
        <v>8</v>
      </c>
      <c r="B16" s="24"/>
      <c r="C16" s="24"/>
      <c r="D16" s="24"/>
      <c r="E16" s="24"/>
      <c r="F16" s="24"/>
      <c r="G16" s="24"/>
      <c r="H16" s="24"/>
      <c r="I16" s="24"/>
    </row>
    <row r="17" spans="1:9" ht="16.8" x14ac:dyDescent="0.4">
      <c r="A17" s="5">
        <v>1</v>
      </c>
      <c r="B17" s="5" t="s">
        <v>519</v>
      </c>
      <c r="C17" s="5"/>
      <c r="D17" s="6"/>
      <c r="E17" s="2"/>
      <c r="F17" s="5">
        <v>1</v>
      </c>
      <c r="G17" s="5" t="s">
        <v>504</v>
      </c>
      <c r="H17" s="5" t="s">
        <v>17</v>
      </c>
      <c r="I17" s="6" t="s">
        <v>505</v>
      </c>
    </row>
    <row r="18" spans="1:9" ht="16.8" x14ac:dyDescent="0.4">
      <c r="A18" s="40" t="s">
        <v>12</v>
      </c>
      <c r="B18" s="24"/>
      <c r="C18" s="24"/>
      <c r="D18" s="24"/>
      <c r="E18" s="24"/>
      <c r="F18" s="24"/>
      <c r="G18" s="24"/>
      <c r="H18" s="24"/>
      <c r="I18" s="24"/>
    </row>
    <row r="19" spans="1:9" ht="16.8" x14ac:dyDescent="0.4">
      <c r="A19" s="5">
        <v>1</v>
      </c>
      <c r="B19" s="5" t="s">
        <v>519</v>
      </c>
      <c r="C19" s="7"/>
      <c r="D19" s="6"/>
      <c r="E19" s="2"/>
      <c r="F19" s="5">
        <v>1</v>
      </c>
      <c r="G19" s="5" t="s">
        <v>512</v>
      </c>
      <c r="H19" s="5" t="s">
        <v>19</v>
      </c>
      <c r="I19" s="6" t="s">
        <v>513</v>
      </c>
    </row>
    <row r="20" spans="1:9" ht="16.8" x14ac:dyDescent="0.4">
      <c r="A20" s="40" t="s">
        <v>11</v>
      </c>
      <c r="B20" s="24"/>
      <c r="C20" s="24"/>
      <c r="D20" s="24"/>
      <c r="E20" s="24"/>
      <c r="F20" s="24"/>
      <c r="G20" s="24"/>
      <c r="H20" s="24"/>
      <c r="I20" s="24"/>
    </row>
    <row r="21" spans="1:9" ht="16.8" x14ac:dyDescent="0.4">
      <c r="A21" s="5">
        <v>1</v>
      </c>
      <c r="B21" s="5" t="s">
        <v>519</v>
      </c>
      <c r="C21" s="7"/>
      <c r="D21" s="6"/>
      <c r="E21" s="2"/>
      <c r="F21" s="5">
        <v>1</v>
      </c>
      <c r="G21" s="5" t="s">
        <v>519</v>
      </c>
      <c r="H21" s="5"/>
      <c r="I21" s="6"/>
    </row>
    <row r="22" spans="1:9" ht="16.8" x14ac:dyDescent="0.4">
      <c r="A22" s="40" t="s">
        <v>13</v>
      </c>
      <c r="B22" s="24"/>
      <c r="C22" s="24"/>
      <c r="D22" s="24"/>
      <c r="E22" s="24"/>
      <c r="F22" s="24"/>
      <c r="G22" s="24"/>
      <c r="H22" s="24"/>
      <c r="I22" s="24"/>
    </row>
    <row r="23" spans="1:9" ht="16.8" x14ac:dyDescent="0.4">
      <c r="A23" s="5">
        <v>1</v>
      </c>
      <c r="B23" s="5" t="s">
        <v>519</v>
      </c>
      <c r="C23" s="7"/>
      <c r="D23" s="6"/>
      <c r="E23" s="2"/>
      <c r="F23" s="5">
        <v>1</v>
      </c>
      <c r="G23" s="5" t="s">
        <v>512</v>
      </c>
      <c r="H23" s="5" t="s">
        <v>19</v>
      </c>
      <c r="I23" s="6" t="s">
        <v>513</v>
      </c>
    </row>
  </sheetData>
  <mergeCells count="13">
    <mergeCell ref="A22:I22"/>
    <mergeCell ref="A12:I12"/>
    <mergeCell ref="A14:I14"/>
    <mergeCell ref="A16:I16"/>
    <mergeCell ref="A20:I20"/>
    <mergeCell ref="A10:I10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2019-12-07T06:15:45Z</cp:lastPrinted>
  <dcterms:created xsi:type="dcterms:W3CDTF">2017-07-08T04:35:00Z</dcterms:created>
  <dcterms:modified xsi:type="dcterms:W3CDTF">2022-01-17T07:57:01Z</dcterms:modified>
</cp:coreProperties>
</file>