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havenga\Google Drive\_roadrunning\results\"/>
    </mc:Choice>
  </mc:AlternateContent>
  <xr:revisionPtr revIDLastSave="0" documentId="8_{910A745B-EE82-4298-8F2D-322D95DAAB25}" xr6:coauthVersionLast="47" xr6:coauthVersionMax="47" xr10:uidLastSave="{00000000-0000-0000-0000-000000000000}"/>
  <bookViews>
    <workbookView xWindow="-19320" yWindow="-120" windowWidth="19440" windowHeight="15000" activeTab="2" xr2:uid="{00000000-000D-0000-FFFF-FFFF00000000}"/>
  </bookViews>
  <sheets>
    <sheet name="10km" sheetId="1" r:id="rId1"/>
    <sheet name="10km Category Winners" sheetId="2" r:id="rId2"/>
    <sheet name="21.1km" sheetId="3" r:id="rId3"/>
    <sheet name="21.1 Category Winners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2" i="1" l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51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7" i="1"/>
</calcChain>
</file>

<file path=xl/sharedStrings.xml><?xml version="1.0" encoding="utf-8"?>
<sst xmlns="http://schemas.openxmlformats.org/spreadsheetml/2006/main" count="1378" uniqueCount="738">
  <si>
    <t>MALE</t>
  </si>
  <si>
    <t>FEMALE</t>
  </si>
  <si>
    <t>Athlete</t>
  </si>
  <si>
    <t>Club</t>
  </si>
  <si>
    <t>Time</t>
  </si>
  <si>
    <t>OPEN</t>
  </si>
  <si>
    <t>JUNIOR</t>
  </si>
  <si>
    <t>MASTER 50-59</t>
  </si>
  <si>
    <t>GRANDMASTER 60-69</t>
  </si>
  <si>
    <t xml:space="preserve">CATEGORY PRIZE WINNERS </t>
  </si>
  <si>
    <t>Palm Tyres 10km</t>
  </si>
  <si>
    <t>Palm Tyres 21.1km</t>
  </si>
  <si>
    <t>VETERAN 40-49</t>
  </si>
  <si>
    <t>GREAT GREAT GRANDMASTER 80+</t>
  </si>
  <si>
    <t>GREAT GRANDMASTER 70 - 79</t>
  </si>
  <si>
    <t>WALKER</t>
  </si>
  <si>
    <t>Selwyn Matthews</t>
  </si>
  <si>
    <t>Nedbank SWD</t>
  </si>
  <si>
    <t>Godwin Heyns</t>
  </si>
  <si>
    <t>Anderson Ncube</t>
  </si>
  <si>
    <t>Rainbow AC</t>
  </si>
  <si>
    <t>32:40</t>
  </si>
  <si>
    <t>33:04</t>
  </si>
  <si>
    <t>33:59</t>
  </si>
  <si>
    <t xml:space="preserve">Ebeth Marais </t>
  </si>
  <si>
    <t>Melissa Van Rensburg</t>
  </si>
  <si>
    <t>Cecilia Nel</t>
  </si>
  <si>
    <t>39:02</t>
  </si>
  <si>
    <t>40:14</t>
  </si>
  <si>
    <t>40:24</t>
  </si>
  <si>
    <t>Gavin Jantjies</t>
  </si>
  <si>
    <t>Sedgefield Striders</t>
  </si>
  <si>
    <t>45:46</t>
  </si>
  <si>
    <t>Marilie Duvenage</t>
  </si>
  <si>
    <t>45:22</t>
  </si>
  <si>
    <t>Outeniqua Harriers</t>
  </si>
  <si>
    <t>Lloyd Bosman</t>
  </si>
  <si>
    <t>1:15:27</t>
  </si>
  <si>
    <t>Francois Maquassa</t>
  </si>
  <si>
    <t>1:16:21</t>
  </si>
  <si>
    <t xml:space="preserve">John April </t>
  </si>
  <si>
    <t>1:16:55</t>
  </si>
  <si>
    <t>Leatitia Du Toit</t>
  </si>
  <si>
    <t>55:37</t>
  </si>
  <si>
    <t>Catharina Scheffer</t>
  </si>
  <si>
    <t>RWFL- ANWN</t>
  </si>
  <si>
    <t>49:57</t>
  </si>
  <si>
    <t>Manie Steenkamp</t>
  </si>
  <si>
    <t>47:57</t>
  </si>
  <si>
    <t>Arthur Harlow</t>
  </si>
  <si>
    <t>TEMP</t>
  </si>
  <si>
    <t>1:01:43</t>
  </si>
  <si>
    <t>Marlon Mortlock</t>
  </si>
  <si>
    <t>Knysna Marathon Club</t>
  </si>
  <si>
    <t>1:29:57</t>
  </si>
  <si>
    <t>Evette Joubert</t>
  </si>
  <si>
    <t>Cape Multisport Club</t>
  </si>
  <si>
    <t>1:16:27</t>
  </si>
  <si>
    <t>Johanna Jooste</t>
  </si>
  <si>
    <t>1:26:31</t>
  </si>
  <si>
    <t>Anel Van Wyk</t>
  </si>
  <si>
    <t>Anneri Donald</t>
  </si>
  <si>
    <t>Hartenbos Drawwers</t>
  </si>
  <si>
    <t>1:38:41</t>
  </si>
  <si>
    <t>1:41:00</t>
  </si>
  <si>
    <t>James Nxgale</t>
  </si>
  <si>
    <t>1:46:29</t>
  </si>
  <si>
    <t>Bianca Brent</t>
  </si>
  <si>
    <t>1:47:16</t>
  </si>
  <si>
    <t>Annatjie Botes</t>
  </si>
  <si>
    <t>1:47:38</t>
  </si>
  <si>
    <t>Elmien Nel</t>
  </si>
  <si>
    <t>1:57:18</t>
  </si>
  <si>
    <t>Andre Barnardo</t>
  </si>
  <si>
    <t>David Edge</t>
  </si>
  <si>
    <t>2:05:26</t>
  </si>
  <si>
    <t>2:07:25</t>
  </si>
  <si>
    <t>Ernst Van Zyl</t>
  </si>
  <si>
    <t>2:21:33</t>
  </si>
  <si>
    <t>Palm Tyres Half Marathon 10km</t>
  </si>
  <si>
    <t/>
  </si>
  <si>
    <t>Overall Finish List</t>
  </si>
  <si>
    <t>December 11, 2021</t>
  </si>
  <si>
    <t>Timed by Athletics SWD</t>
  </si>
  <si>
    <t>Place</t>
  </si>
  <si>
    <t>Name</t>
  </si>
  <si>
    <t>Bib No</t>
  </si>
  <si>
    <t>Age</t>
  </si>
  <si>
    <t>Chip Time</t>
  </si>
  <si>
    <t>Gender</t>
  </si>
  <si>
    <t>LicNo</t>
  </si>
  <si>
    <t>1</t>
  </si>
  <si>
    <t>1259</t>
  </si>
  <si>
    <t>23</t>
  </si>
  <si>
    <t>M</t>
  </si>
  <si>
    <t>ASWD1259</t>
  </si>
  <si>
    <t>2</t>
  </si>
  <si>
    <t>1389</t>
  </si>
  <si>
    <t>25</t>
  </si>
  <si>
    <t>ASWD1389</t>
  </si>
  <si>
    <t>3</t>
  </si>
  <si>
    <t>725</t>
  </si>
  <si>
    <t>ASWD725</t>
  </si>
  <si>
    <t>4</t>
  </si>
  <si>
    <t>Aphiwe Nqweniso</t>
  </si>
  <si>
    <t>Thembalethu Wellness Club</t>
  </si>
  <si>
    <t>1547</t>
  </si>
  <si>
    <t>35:18</t>
  </si>
  <si>
    <t>ASWD1547</t>
  </si>
  <si>
    <t>5</t>
  </si>
  <si>
    <t>Asenathi Ndabeni</t>
  </si>
  <si>
    <t>9284</t>
  </si>
  <si>
    <t>24</t>
  </si>
  <si>
    <t>38:41</t>
  </si>
  <si>
    <t>T380</t>
  </si>
  <si>
    <t>6</t>
  </si>
  <si>
    <t>Ebeth Marais</t>
  </si>
  <si>
    <t>1177</t>
  </si>
  <si>
    <t>26</t>
  </si>
  <si>
    <t>F</t>
  </si>
  <si>
    <t>ASWD1177</t>
  </si>
  <si>
    <t>7</t>
  </si>
  <si>
    <t>Mauritz Jansen van Rensburg</t>
  </si>
  <si>
    <t>42</t>
  </si>
  <si>
    <t>50</t>
  </si>
  <si>
    <t>39:32</t>
  </si>
  <si>
    <t>ASWD42</t>
  </si>
  <si>
    <t>8</t>
  </si>
  <si>
    <t>melissa van rensburg</t>
  </si>
  <si>
    <t>1298</t>
  </si>
  <si>
    <t>39</t>
  </si>
  <si>
    <t>ASWD1298</t>
  </si>
  <si>
    <t>9</t>
  </si>
  <si>
    <t>1281</t>
  </si>
  <si>
    <t>ASWD1281</t>
  </si>
  <si>
    <t>10</t>
  </si>
  <si>
    <t>Johan Grobbelaar</t>
  </si>
  <si>
    <t>938</t>
  </si>
  <si>
    <t>59</t>
  </si>
  <si>
    <t>41:57</t>
  </si>
  <si>
    <t>ASWD938</t>
  </si>
  <si>
    <t>11</t>
  </si>
  <si>
    <t>Anton Chevalier</t>
  </si>
  <si>
    <t>1148</t>
  </si>
  <si>
    <t>56</t>
  </si>
  <si>
    <t>42:02</t>
  </si>
  <si>
    <t>ASWD1148</t>
  </si>
  <si>
    <t>12</t>
  </si>
  <si>
    <t>Jacobus Boshoff</t>
  </si>
  <si>
    <t>36</t>
  </si>
  <si>
    <t>51</t>
  </si>
  <si>
    <t>43:46</t>
  </si>
  <si>
    <t>ASWD36</t>
  </si>
  <si>
    <t>13</t>
  </si>
  <si>
    <t>Eugene Joubert</t>
  </si>
  <si>
    <t>758</t>
  </si>
  <si>
    <t>43</t>
  </si>
  <si>
    <t>44:24</t>
  </si>
  <si>
    <t>ASWD758</t>
  </si>
  <si>
    <t>14</t>
  </si>
  <si>
    <t>Michael Rorke</t>
  </si>
  <si>
    <t>9297</t>
  </si>
  <si>
    <t>31</t>
  </si>
  <si>
    <t>44:40</t>
  </si>
  <si>
    <t>T393</t>
  </si>
  <si>
    <t>15</t>
  </si>
  <si>
    <t>Daniel Stevens</t>
  </si>
  <si>
    <t>1398</t>
  </si>
  <si>
    <t>33</t>
  </si>
  <si>
    <t>44:57</t>
  </si>
  <si>
    <t>ASWD1398</t>
  </si>
  <si>
    <t>16</t>
  </si>
  <si>
    <t>108</t>
  </si>
  <si>
    <t>ASWD108</t>
  </si>
  <si>
    <t>17</t>
  </si>
  <si>
    <t>Herman Kitshoff</t>
  </si>
  <si>
    <t>587</t>
  </si>
  <si>
    <t>45:27</t>
  </si>
  <si>
    <t>ASWD587</t>
  </si>
  <si>
    <t>18</t>
  </si>
  <si>
    <t>Emile Cleophas</t>
  </si>
  <si>
    <t>1179</t>
  </si>
  <si>
    <t>44</t>
  </si>
  <si>
    <t>45:44</t>
  </si>
  <si>
    <t>ASWD1179</t>
  </si>
  <si>
    <t>19</t>
  </si>
  <si>
    <t>375</t>
  </si>
  <si>
    <t>46</t>
  </si>
  <si>
    <t>ASWD375</t>
  </si>
  <si>
    <t>20</t>
  </si>
  <si>
    <t>Aubrey Brinkhuis</t>
  </si>
  <si>
    <t>377</t>
  </si>
  <si>
    <t>45:58</t>
  </si>
  <si>
    <t>ASWD377</t>
  </si>
  <si>
    <t>21</t>
  </si>
  <si>
    <t>1162</t>
  </si>
  <si>
    <t>72</t>
  </si>
  <si>
    <t>ASWD1162</t>
  </si>
  <si>
    <t>22</t>
  </si>
  <si>
    <t>Eugene Marais</t>
  </si>
  <si>
    <t>Cape Multisport Club Eden</t>
  </si>
  <si>
    <t>862</t>
  </si>
  <si>
    <t>48</t>
  </si>
  <si>
    <t>49:09</t>
  </si>
  <si>
    <t>ASWD862</t>
  </si>
  <si>
    <t>Run 4 Life Marathon Club</t>
  </si>
  <si>
    <t>9353</t>
  </si>
  <si>
    <t>65</t>
  </si>
  <si>
    <t>ANWN775</t>
  </si>
  <si>
    <t>Leilani Scheffer</t>
  </si>
  <si>
    <t>Murray &amp; Roberts</t>
  </si>
  <si>
    <t>9352</t>
  </si>
  <si>
    <t>38</t>
  </si>
  <si>
    <t>49:58</t>
  </si>
  <si>
    <t>AGN2702</t>
  </si>
  <si>
    <t>Jean-Marié Roelofse</t>
  </si>
  <si>
    <t>275</t>
  </si>
  <si>
    <t>51:29</t>
  </si>
  <si>
    <t>ASWD275</t>
  </si>
  <si>
    <t>Werner Louw</t>
  </si>
  <si>
    <t>9313</t>
  </si>
  <si>
    <t>34</t>
  </si>
  <si>
    <t>53:46</t>
  </si>
  <si>
    <t>T409</t>
  </si>
  <si>
    <t>27</t>
  </si>
  <si>
    <t>Gerd Niehaus</t>
  </si>
  <si>
    <t>9287</t>
  </si>
  <si>
    <t>53:47</t>
  </si>
  <si>
    <t>T383</t>
  </si>
  <si>
    <t>28</t>
  </si>
  <si>
    <t>Erhardt Gerber</t>
  </si>
  <si>
    <t>9272</t>
  </si>
  <si>
    <t>54:22</t>
  </si>
  <si>
    <t>T368</t>
  </si>
  <si>
    <t>29</t>
  </si>
  <si>
    <t>Suzanne Vester</t>
  </si>
  <si>
    <t>9309</t>
  </si>
  <si>
    <t>49</t>
  </si>
  <si>
    <t>54:37</t>
  </si>
  <si>
    <t>T405</t>
  </si>
  <si>
    <t>30</t>
  </si>
  <si>
    <t>Melvin Koopman</t>
  </si>
  <si>
    <t>1328</t>
  </si>
  <si>
    <t>54:39</t>
  </si>
  <si>
    <t>ASWD1328</t>
  </si>
  <si>
    <t>Leticia Jacobs</t>
  </si>
  <si>
    <t>1744</t>
  </si>
  <si>
    <t>41</t>
  </si>
  <si>
    <t>55:08</t>
  </si>
  <si>
    <t>ASWD1744</t>
  </si>
  <si>
    <t>32</t>
  </si>
  <si>
    <t>Leatitia du Toit</t>
  </si>
  <si>
    <t>1279</t>
  </si>
  <si>
    <t>ASWD1279</t>
  </si>
  <si>
    <t>Katherine Barnard</t>
  </si>
  <si>
    <t>9251</t>
  </si>
  <si>
    <t>56:25</t>
  </si>
  <si>
    <t>T347</t>
  </si>
  <si>
    <t>Berindia Poggenpoel</t>
  </si>
  <si>
    <t>9294</t>
  </si>
  <si>
    <t>56:31</t>
  </si>
  <si>
    <t>T390</t>
  </si>
  <si>
    <t>35</t>
  </si>
  <si>
    <t>Cephas Pomo</t>
  </si>
  <si>
    <t>9295</t>
  </si>
  <si>
    <t>57:24</t>
  </si>
  <si>
    <t>T391</t>
  </si>
  <si>
    <t>Yolandi Calitz</t>
  </si>
  <si>
    <t>9260</t>
  </si>
  <si>
    <t>40</t>
  </si>
  <si>
    <t>57:47</t>
  </si>
  <si>
    <t>T356</t>
  </si>
  <si>
    <t>37</t>
  </si>
  <si>
    <t>abraham coetzee</t>
  </si>
  <si>
    <t>647</t>
  </si>
  <si>
    <t>73</t>
  </si>
  <si>
    <t>58:00</t>
  </si>
  <si>
    <t>ASWD647</t>
  </si>
  <si>
    <t>Rika Barnard</t>
  </si>
  <si>
    <t>9252</t>
  </si>
  <si>
    <t>58:09</t>
  </si>
  <si>
    <t>T348</t>
  </si>
  <si>
    <t>Pedro Goncalves</t>
  </si>
  <si>
    <t>404</t>
  </si>
  <si>
    <t>54</t>
  </si>
  <si>
    <t>58:13</t>
  </si>
  <si>
    <t>ASWD404</t>
  </si>
  <si>
    <t>Fanie Olivier</t>
  </si>
  <si>
    <t>1294</t>
  </si>
  <si>
    <t>58:23</t>
  </si>
  <si>
    <t>ASWD1294</t>
  </si>
  <si>
    <t>Marile Veitch</t>
  </si>
  <si>
    <t>9308</t>
  </si>
  <si>
    <t>58:33</t>
  </si>
  <si>
    <t>T404</t>
  </si>
  <si>
    <t>Sonja Smith</t>
  </si>
  <si>
    <t>403</t>
  </si>
  <si>
    <t>58:55</t>
  </si>
  <si>
    <t>ASWD403</t>
  </si>
  <si>
    <t>Toekie Steenkamp</t>
  </si>
  <si>
    <t>1163</t>
  </si>
  <si>
    <t>69</t>
  </si>
  <si>
    <t>59:34</t>
  </si>
  <si>
    <t>ASWD1163</t>
  </si>
  <si>
    <t>Alison Nell</t>
  </si>
  <si>
    <t>9285</t>
  </si>
  <si>
    <t>1:00:12</t>
  </si>
  <si>
    <t>T381</t>
  </si>
  <si>
    <t>45</t>
  </si>
  <si>
    <t>Jake Nell</t>
  </si>
  <si>
    <t>9286</t>
  </si>
  <si>
    <t>47</t>
  </si>
  <si>
    <t>1:00:13</t>
  </si>
  <si>
    <t>T382</t>
  </si>
  <si>
    <t>Gerda Young</t>
  </si>
  <si>
    <t>1127</t>
  </si>
  <si>
    <t>1:00:21</t>
  </si>
  <si>
    <t>ASWD1127</t>
  </si>
  <si>
    <t>Heinrich De Wet</t>
  </si>
  <si>
    <t>9267</t>
  </si>
  <si>
    <t>T363</t>
  </si>
  <si>
    <t>Liezl Scott</t>
  </si>
  <si>
    <t>9299</t>
  </si>
  <si>
    <t>1:01:19</t>
  </si>
  <si>
    <t>T395</t>
  </si>
  <si>
    <t>DELUCIA Swanepoel</t>
  </si>
  <si>
    <t>9303</t>
  </si>
  <si>
    <t>T399</t>
  </si>
  <si>
    <t>Louise Kitson</t>
  </si>
  <si>
    <t>9279</t>
  </si>
  <si>
    <t>1:01:20</t>
  </si>
  <si>
    <t>T375</t>
  </si>
  <si>
    <t>9275</t>
  </si>
  <si>
    <t>62</t>
  </si>
  <si>
    <t>T371</t>
  </si>
  <si>
    <t>52</t>
  </si>
  <si>
    <t>amor van zyl</t>
  </si>
  <si>
    <t>9307</t>
  </si>
  <si>
    <t>1:02:31</t>
  </si>
  <si>
    <t>T403</t>
  </si>
  <si>
    <t>53</t>
  </si>
  <si>
    <t>Emma Rorke</t>
  </si>
  <si>
    <t>9296</t>
  </si>
  <si>
    <t>1:03:02</t>
  </si>
  <si>
    <t>T392</t>
  </si>
  <si>
    <t>Lanta Malherbe</t>
  </si>
  <si>
    <t>121</t>
  </si>
  <si>
    <t>1:03:19</t>
  </si>
  <si>
    <t>ASWD121</t>
  </si>
  <si>
    <t>55</t>
  </si>
  <si>
    <t>Eileen Ketterer</t>
  </si>
  <si>
    <t>1:03:20</t>
  </si>
  <si>
    <t>ASWD15</t>
  </si>
  <si>
    <t>Henriëtte Van Niekerk</t>
  </si>
  <si>
    <t>9305</t>
  </si>
  <si>
    <t>1:04:01</t>
  </si>
  <si>
    <t>T401</t>
  </si>
  <si>
    <t>57</t>
  </si>
  <si>
    <t>Les Stuart</t>
  </si>
  <si>
    <t>930</t>
  </si>
  <si>
    <t>79</t>
  </si>
  <si>
    <t>1:04:18</t>
  </si>
  <si>
    <t>ASWD930</t>
  </si>
  <si>
    <t>58</t>
  </si>
  <si>
    <t>Tanja Koekemoer</t>
  </si>
  <si>
    <t>RWFL SWD</t>
  </si>
  <si>
    <t>433</t>
  </si>
  <si>
    <t>1:04:37</t>
  </si>
  <si>
    <t>ASWD433</t>
  </si>
  <si>
    <t>Rudolph Koekemoer</t>
  </si>
  <si>
    <t>434</t>
  </si>
  <si>
    <t>1:04:41</t>
  </si>
  <si>
    <t>ASWD434</t>
  </si>
  <si>
    <t>60</t>
  </si>
  <si>
    <t>Leslie Martin</t>
  </si>
  <si>
    <t>754</t>
  </si>
  <si>
    <t>1:05:08</t>
  </si>
  <si>
    <t>ASWD754</t>
  </si>
  <si>
    <t>61</t>
  </si>
  <si>
    <t>Gizelle Dreyer</t>
  </si>
  <si>
    <t>755</t>
  </si>
  <si>
    <t>1:05:24</t>
  </si>
  <si>
    <t>ASWD755</t>
  </si>
  <si>
    <t>Melvin Gabriel</t>
  </si>
  <si>
    <t>1285</t>
  </si>
  <si>
    <t>63</t>
  </si>
  <si>
    <t>1:05:44</t>
  </si>
  <si>
    <t>ASWD1285</t>
  </si>
  <si>
    <t>Lutherus Van Niekerk</t>
  </si>
  <si>
    <t>9306</t>
  </si>
  <si>
    <t>1:06:16</t>
  </si>
  <si>
    <t>T402</t>
  </si>
  <si>
    <t>64</t>
  </si>
  <si>
    <t>Kerneels Barnardo</t>
  </si>
  <si>
    <t>1327</t>
  </si>
  <si>
    <t>1:06:18</t>
  </si>
  <si>
    <t>ASWD1327</t>
  </si>
  <si>
    <t>Mia Basson</t>
  </si>
  <si>
    <t>1033</t>
  </si>
  <si>
    <t>1:07:10</t>
  </si>
  <si>
    <t>ASWD1033</t>
  </si>
  <si>
    <t>66</t>
  </si>
  <si>
    <t>Chris Herbst</t>
  </si>
  <si>
    <t>239</t>
  </si>
  <si>
    <t>68</t>
  </si>
  <si>
    <t>1:08:16</t>
  </si>
  <si>
    <t>ASWD239</t>
  </si>
  <si>
    <t>67</t>
  </si>
  <si>
    <t>Elize Herbst</t>
  </si>
  <si>
    <t>238</t>
  </si>
  <si>
    <t>ASWD238</t>
  </si>
  <si>
    <t>Francois Steenkamp</t>
  </si>
  <si>
    <t>828</t>
  </si>
  <si>
    <t>1:09:35</t>
  </si>
  <si>
    <t>ASWD828</t>
  </si>
  <si>
    <t>Wilma Ferreira</t>
  </si>
  <si>
    <t>9269</t>
  </si>
  <si>
    <t>1:09:57</t>
  </si>
  <si>
    <t>T365</t>
  </si>
  <si>
    <t>70</t>
  </si>
  <si>
    <t>Mariàn Marais</t>
  </si>
  <si>
    <t>Iron-Jawed Multi Sport Club</t>
  </si>
  <si>
    <t>1545</t>
  </si>
  <si>
    <t>1:10:36</t>
  </si>
  <si>
    <t>ASWD1545</t>
  </si>
  <si>
    <t>71</t>
  </si>
  <si>
    <t>Linn Dreyer</t>
  </si>
  <si>
    <t>959</t>
  </si>
  <si>
    <t>1:10:57</t>
  </si>
  <si>
    <t>ASWD959</t>
  </si>
  <si>
    <t>Hendrik Schoeman</t>
  </si>
  <si>
    <t>1226</t>
  </si>
  <si>
    <t>1:12:04</t>
  </si>
  <si>
    <t>ASWD1226</t>
  </si>
  <si>
    <t>Nomthandazo Desemele</t>
  </si>
  <si>
    <t>9325</t>
  </si>
  <si>
    <t>1:12:34</t>
  </si>
  <si>
    <t>74</t>
  </si>
  <si>
    <t>852</t>
  </si>
  <si>
    <t>ASWD852</t>
  </si>
  <si>
    <t>75</t>
  </si>
  <si>
    <t>Johanna Edge</t>
  </si>
  <si>
    <t>609</t>
  </si>
  <si>
    <t>1:16:35</t>
  </si>
  <si>
    <t>ASWD609</t>
  </si>
  <si>
    <t>76</t>
  </si>
  <si>
    <t>Sandra Du Toit</t>
  </si>
  <si>
    <t>1517</t>
  </si>
  <si>
    <t>1:16:46</t>
  </si>
  <si>
    <t>ASWD1517</t>
  </si>
  <si>
    <t>77</t>
  </si>
  <si>
    <t>Jenny Oosthuizen</t>
  </si>
  <si>
    <t>9292</t>
  </si>
  <si>
    <t>1:17:18</t>
  </si>
  <si>
    <t>T388</t>
  </si>
  <si>
    <t>78</t>
  </si>
  <si>
    <t>Esja Oosthuizen</t>
  </si>
  <si>
    <t>Langeberg Athletics Club</t>
  </si>
  <si>
    <t>511</t>
  </si>
  <si>
    <t>ASWD511</t>
  </si>
  <si>
    <t>Mariana Van Zyl</t>
  </si>
  <si>
    <t>1450</t>
  </si>
  <si>
    <t>1:17:53</t>
  </si>
  <si>
    <t>ASWD1450</t>
  </si>
  <si>
    <t>80</t>
  </si>
  <si>
    <t>Linda Smit</t>
  </si>
  <si>
    <t>1402</t>
  </si>
  <si>
    <t>ASWD1402</t>
  </si>
  <si>
    <t>81</t>
  </si>
  <si>
    <t>Aldine Schoeman</t>
  </si>
  <si>
    <t>1224</t>
  </si>
  <si>
    <t>1:20:28</t>
  </si>
  <si>
    <t>ASWD1224</t>
  </si>
  <si>
    <t>82</t>
  </si>
  <si>
    <t>Helgard Janse van Rensburg</t>
  </si>
  <si>
    <t>1246</t>
  </si>
  <si>
    <t>1:21:28</t>
  </si>
  <si>
    <t>ASWD1246</t>
  </si>
  <si>
    <t>83</t>
  </si>
  <si>
    <t>Maurice Wicomb</t>
  </si>
  <si>
    <t>9311</t>
  </si>
  <si>
    <t>1:22:34</t>
  </si>
  <si>
    <t>T407</t>
  </si>
  <si>
    <t>84</t>
  </si>
  <si>
    <t>1146</t>
  </si>
  <si>
    <t>ASWD1146</t>
  </si>
  <si>
    <t>85</t>
  </si>
  <si>
    <t>Amanda De Villiers</t>
  </si>
  <si>
    <t>1040</t>
  </si>
  <si>
    <t>1:27:16</t>
  </si>
  <si>
    <t>ASWD1040</t>
  </si>
  <si>
    <t>86</t>
  </si>
  <si>
    <t>Miriam Swanepoel</t>
  </si>
  <si>
    <t>1042</t>
  </si>
  <si>
    <t>1:27:17</t>
  </si>
  <si>
    <t>ASWD1042</t>
  </si>
  <si>
    <t>87</t>
  </si>
  <si>
    <t>Trix De Villiers</t>
  </si>
  <si>
    <t>9153</t>
  </si>
  <si>
    <t>1:29:53</t>
  </si>
  <si>
    <t>ASWD1472</t>
  </si>
  <si>
    <t>88</t>
  </si>
  <si>
    <t>T421</t>
  </si>
  <si>
    <t>NONE</t>
  </si>
  <si>
    <t>Palm Tyres Half Marathon 21.1km</t>
  </si>
  <si>
    <t>ASWD195</t>
  </si>
  <si>
    <t>1359</t>
  </si>
  <si>
    <t>ASWD1359</t>
  </si>
  <si>
    <t>1393</t>
  </si>
  <si>
    <t>ASWD1393</t>
  </si>
  <si>
    <t>John April</t>
  </si>
  <si>
    <t>732</t>
  </si>
  <si>
    <t>ASWD732</t>
  </si>
  <si>
    <t>melikhaya msizi</t>
  </si>
  <si>
    <t>604</t>
  </si>
  <si>
    <t>1:24:15</t>
  </si>
  <si>
    <t>ASWD604</t>
  </si>
  <si>
    <t>Willard Jussah</t>
  </si>
  <si>
    <t>9152</t>
  </si>
  <si>
    <t>1:24:33</t>
  </si>
  <si>
    <t>ASWD1257</t>
  </si>
  <si>
    <t>Samuel Mandlazi</t>
  </si>
  <si>
    <t>1286</t>
  </si>
  <si>
    <t>1:26:58</t>
  </si>
  <si>
    <t>ASWD1286</t>
  </si>
  <si>
    <t>Nelius Smith</t>
  </si>
  <si>
    <t>9302</t>
  </si>
  <si>
    <t>1:28:19</t>
  </si>
  <si>
    <t>T398</t>
  </si>
  <si>
    <t>586</t>
  </si>
  <si>
    <t>ASWD586</t>
  </si>
  <si>
    <t>Jaco Barnard</t>
  </si>
  <si>
    <t>9253</t>
  </si>
  <si>
    <t>1:29:58</t>
  </si>
  <si>
    <t>T349</t>
  </si>
  <si>
    <t>Marc Wierzba</t>
  </si>
  <si>
    <t>9312</t>
  </si>
  <si>
    <t>1:38:24</t>
  </si>
  <si>
    <t>T408</t>
  </si>
  <si>
    <t>1442</t>
  </si>
  <si>
    <t>ASWD1442</t>
  </si>
  <si>
    <t>Steven Cronje</t>
  </si>
  <si>
    <t>1:40:47</t>
  </si>
  <si>
    <t>ASWD67</t>
  </si>
  <si>
    <t>Annarie Donald</t>
  </si>
  <si>
    <t>935</t>
  </si>
  <si>
    <t>ASWD935</t>
  </si>
  <si>
    <t>Johnnie Calitz</t>
  </si>
  <si>
    <t>9261</t>
  </si>
  <si>
    <t>1:41:10</t>
  </si>
  <si>
    <t>T357</t>
  </si>
  <si>
    <t>Nichol du Toit</t>
  </si>
  <si>
    <t>1369</t>
  </si>
  <si>
    <t>1:43:41</t>
  </si>
  <si>
    <t>ASWD1369</t>
  </si>
  <si>
    <t>William Hewitt</t>
  </si>
  <si>
    <t>291</t>
  </si>
  <si>
    <t>1:44:35</t>
  </si>
  <si>
    <t>ASWD291</t>
  </si>
  <si>
    <t>malan du preez</t>
  </si>
  <si>
    <t>1:44:37</t>
  </si>
  <si>
    <t>ASWD7</t>
  </si>
  <si>
    <t>james ngxale</t>
  </si>
  <si>
    <t>570</t>
  </si>
  <si>
    <t>ASWD570</t>
  </si>
  <si>
    <t>9258</t>
  </si>
  <si>
    <t>T354</t>
  </si>
  <si>
    <t>Britt Milne</t>
  </si>
  <si>
    <t>9151</t>
  </si>
  <si>
    <t>1:47:17</t>
  </si>
  <si>
    <t>ASWD1132</t>
  </si>
  <si>
    <t>1260</t>
  </si>
  <si>
    <t>ASWD1260</t>
  </si>
  <si>
    <t>Eddie Mouton</t>
  </si>
  <si>
    <t>1222</t>
  </si>
  <si>
    <t>1:47:39</t>
  </si>
  <si>
    <t>ASWD1222</t>
  </si>
  <si>
    <t>Capalie Botha</t>
  </si>
  <si>
    <t>9257</t>
  </si>
  <si>
    <t>1:48:06</t>
  </si>
  <si>
    <t>T353</t>
  </si>
  <si>
    <t>Koot Steenkamp</t>
  </si>
  <si>
    <t>300</t>
  </si>
  <si>
    <t>1:49:24</t>
  </si>
  <si>
    <t>ASWD300</t>
  </si>
  <si>
    <t>Reynard Van Straaten</t>
  </si>
  <si>
    <t>184</t>
  </si>
  <si>
    <t>1:50:12</t>
  </si>
  <si>
    <t>ASWD184</t>
  </si>
  <si>
    <t>Peter Jaehne</t>
  </si>
  <si>
    <t>1465</t>
  </si>
  <si>
    <t>1:50:37</t>
  </si>
  <si>
    <t>ASWD1465</t>
  </si>
  <si>
    <t>Jacob James</t>
  </si>
  <si>
    <t>9276</t>
  </si>
  <si>
    <t>1:50:42</t>
  </si>
  <si>
    <t>T372</t>
  </si>
  <si>
    <t>DJ Oosthuizen</t>
  </si>
  <si>
    <t>1:53:58</t>
  </si>
  <si>
    <t>ASWD26</t>
  </si>
  <si>
    <t>Nanja Kriek</t>
  </si>
  <si>
    <t>9280</t>
  </si>
  <si>
    <t>1:54:16</t>
  </si>
  <si>
    <t>T376</t>
  </si>
  <si>
    <t>Rochelle Nieuwenhuis</t>
  </si>
  <si>
    <t>9290</t>
  </si>
  <si>
    <t>1:55:02</t>
  </si>
  <si>
    <t>T386</t>
  </si>
  <si>
    <t>Marcia Gerber</t>
  </si>
  <si>
    <t>9273</t>
  </si>
  <si>
    <t>1:55:03</t>
  </si>
  <si>
    <t>T369</t>
  </si>
  <si>
    <t>Wynand Pretorius</t>
  </si>
  <si>
    <t>1274</t>
  </si>
  <si>
    <t>ASWD1274</t>
  </si>
  <si>
    <t>1341</t>
  </si>
  <si>
    <t>ASWD1341</t>
  </si>
  <si>
    <t>Angelo Malgas</t>
  </si>
  <si>
    <t>711</t>
  </si>
  <si>
    <t>1:58:39</t>
  </si>
  <si>
    <t>ASWD711</t>
  </si>
  <si>
    <t>Chandre Boshoff</t>
  </si>
  <si>
    <t>380</t>
  </si>
  <si>
    <t>1:59:07</t>
  </si>
  <si>
    <t>ASWD380</t>
  </si>
  <si>
    <t>Hendrik Van Zyl</t>
  </si>
  <si>
    <t>289</t>
  </si>
  <si>
    <t>1:59:36</t>
  </si>
  <si>
    <t>ASWD289</t>
  </si>
  <si>
    <t>Anina de Villiers</t>
  </si>
  <si>
    <t>9266</t>
  </si>
  <si>
    <t>2:00:15</t>
  </si>
  <si>
    <t>T362</t>
  </si>
  <si>
    <t>Lorette Pretorius</t>
  </si>
  <si>
    <t>Murray &amp; Roberts Running Club</t>
  </si>
  <si>
    <t>9351</t>
  </si>
  <si>
    <t>2:00:16</t>
  </si>
  <si>
    <t>CGA1688</t>
  </si>
  <si>
    <t>Tymme de Wet</t>
  </si>
  <si>
    <t>1124</t>
  </si>
  <si>
    <t>2:02:22</t>
  </si>
  <si>
    <t>ASWD1124</t>
  </si>
  <si>
    <t>Joenie Conradie</t>
  </si>
  <si>
    <t>791</t>
  </si>
  <si>
    <t>2:04:29</t>
  </si>
  <si>
    <t>ASWD791</t>
  </si>
  <si>
    <t>1349</t>
  </si>
  <si>
    <t>ASWD1349</t>
  </si>
  <si>
    <t>Yolanda Barnard</t>
  </si>
  <si>
    <t>1525</t>
  </si>
  <si>
    <t>2:05:46</t>
  </si>
  <si>
    <t>ASWD1525</t>
  </si>
  <si>
    <t>Willem Lubbe</t>
  </si>
  <si>
    <t>1368</t>
  </si>
  <si>
    <t>2:07:00</t>
  </si>
  <si>
    <t>ASWD1368</t>
  </si>
  <si>
    <t>610</t>
  </si>
  <si>
    <t>ASWD610</t>
  </si>
  <si>
    <t>Thia Landsberg</t>
  </si>
  <si>
    <t>1234</t>
  </si>
  <si>
    <t>2:08:15</t>
  </si>
  <si>
    <t>ASWD1234</t>
  </si>
  <si>
    <t>Annalize Van der Westhuysen</t>
  </si>
  <si>
    <t>1067</t>
  </si>
  <si>
    <t>2:08:47</t>
  </si>
  <si>
    <t>ASWD 1067</t>
  </si>
  <si>
    <t>Heinrich Hagen</t>
  </si>
  <si>
    <t>9274</t>
  </si>
  <si>
    <t>2:09:24</t>
  </si>
  <si>
    <t>T370</t>
  </si>
  <si>
    <t>Mariette Swanepoel</t>
  </si>
  <si>
    <t>9304</t>
  </si>
  <si>
    <t>2:10:34</t>
  </si>
  <si>
    <t>T400</t>
  </si>
  <si>
    <t>Gys joubert</t>
  </si>
  <si>
    <t>9277</t>
  </si>
  <si>
    <t>2:13:38</t>
  </si>
  <si>
    <t>T373</t>
  </si>
  <si>
    <t>zithulele nqayi</t>
  </si>
  <si>
    <t>689</t>
  </si>
  <si>
    <t>2:14:29</t>
  </si>
  <si>
    <t>ASWD689</t>
  </si>
  <si>
    <t>Diana Mouton</t>
  </si>
  <si>
    <t>1207</t>
  </si>
  <si>
    <t>2:15:38</t>
  </si>
  <si>
    <t>ASWD1207</t>
  </si>
  <si>
    <t>Irene Du Plessis</t>
  </si>
  <si>
    <t>1288</t>
  </si>
  <si>
    <t>2:15:39</t>
  </si>
  <si>
    <t>ASWD1288</t>
  </si>
  <si>
    <t>Candice Kelton</t>
  </si>
  <si>
    <t>9278</t>
  </si>
  <si>
    <t>2:20:24</t>
  </si>
  <si>
    <t>T374</t>
  </si>
  <si>
    <t>1449</t>
  </si>
  <si>
    <t>ASWD1449</t>
  </si>
  <si>
    <t>sonika jooste</t>
  </si>
  <si>
    <t>1493</t>
  </si>
  <si>
    <t>2:22:23</t>
  </si>
  <si>
    <t>ASWD1493</t>
  </si>
  <si>
    <t>Mariëtte De Haan</t>
  </si>
  <si>
    <t>1418</t>
  </si>
  <si>
    <t>2:22:30</t>
  </si>
  <si>
    <t>ASWD1418</t>
  </si>
  <si>
    <t>Robbie Joubert</t>
  </si>
  <si>
    <t>851</t>
  </si>
  <si>
    <t>2:23:09</t>
  </si>
  <si>
    <t>ASWD851</t>
  </si>
  <si>
    <t>Denise Nortier</t>
  </si>
  <si>
    <t>9291</t>
  </si>
  <si>
    <t>2:28:42</t>
  </si>
  <si>
    <t>T387</t>
  </si>
  <si>
    <t>David McKinnon</t>
  </si>
  <si>
    <t>9283</t>
  </si>
  <si>
    <t>T379</t>
  </si>
  <si>
    <t>FRANCOIS GENIS</t>
  </si>
  <si>
    <t>9271</t>
  </si>
  <si>
    <t>2:28:43</t>
  </si>
  <si>
    <t>T367</t>
  </si>
  <si>
    <t>Kim Roberts</t>
  </si>
  <si>
    <t>1212</t>
  </si>
  <si>
    <t>2:38:58</t>
  </si>
  <si>
    <t>ASWD1212</t>
  </si>
  <si>
    <t>Jan Botha</t>
  </si>
  <si>
    <t>9256</t>
  </si>
  <si>
    <t>2:43:45</t>
  </si>
  <si>
    <t>T352</t>
  </si>
  <si>
    <t>Aletta Van Rensburg</t>
  </si>
  <si>
    <t>175</t>
  </si>
  <si>
    <t>2:46:36</t>
  </si>
  <si>
    <t>ASWD175</t>
  </si>
  <si>
    <t>2:56:38</t>
  </si>
  <si>
    <t>ASWD12</t>
  </si>
  <si>
    <t>Dionne Van Rensburg</t>
  </si>
  <si>
    <t>47:46</t>
  </si>
  <si>
    <t>Lorraine Zehmke</t>
  </si>
  <si>
    <t>Fix</t>
  </si>
  <si>
    <t>Fixed Time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</si>
</sst>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1C09]dd\ mmmm\ yyyy;@"/>
    <numFmt numFmtId="166" formatCode="hh:mm:ss;@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Segoe UI"/>
      <family val="2"/>
    </font>
    <font>
      <sz val="10"/>
      <name val="Segoe UI"/>
      <family val="2"/>
    </font>
    <font>
      <b/>
      <sz val="12"/>
      <color theme="1"/>
      <name val="Segoe UI"/>
      <family val="2"/>
    </font>
    <font>
      <b/>
      <sz val="11"/>
      <color theme="1"/>
      <name val="Segoe UI"/>
      <family val="2"/>
    </font>
    <font>
      <sz val="11"/>
      <color theme="1"/>
      <name val="Segoe UI"/>
      <family val="2"/>
    </font>
    <font>
      <i/>
      <sz val="11"/>
      <color theme="1"/>
      <name val="Segoe UI"/>
      <family val="2"/>
    </font>
    <font>
      <sz val="11"/>
      <name val="Segoe UI"/>
      <family val="2"/>
    </font>
    <font>
      <sz val="16"/>
      <color theme="1"/>
      <name val="Cambria"/>
      <family val="1"/>
      <scheme val="major"/>
    </font>
    <font>
      <sz val="10"/>
      <color theme="1"/>
      <name val="Cambria"/>
      <family val="1"/>
      <scheme val="major"/>
    </font>
    <font>
      <b/>
      <sz val="10"/>
      <color theme="1"/>
      <name val="Cambria"/>
      <family val="1"/>
      <scheme val="maj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3" fillId="0" borderId="0" xfId="0" applyFont="1"/>
    <xf numFmtId="0" fontId="6" fillId="2" borderId="0" xfId="0" applyFont="1" applyFill="1"/>
    <xf numFmtId="0" fontId="7" fillId="2" borderId="9" xfId="0" applyFont="1" applyFill="1" applyBorder="1"/>
    <xf numFmtId="0" fontId="7" fillId="2" borderId="10" xfId="0" applyFont="1" applyFill="1" applyBorder="1"/>
    <xf numFmtId="0" fontId="6" fillId="2" borderId="10" xfId="0" applyFont="1" applyFill="1" applyBorder="1"/>
    <xf numFmtId="49" fontId="6" fillId="2" borderId="10" xfId="0" applyNumberFormat="1" applyFont="1" applyFill="1" applyBorder="1"/>
    <xf numFmtId="0" fontId="8" fillId="2" borderId="10" xfId="0" applyFont="1" applyFill="1" applyBorder="1"/>
    <xf numFmtId="0" fontId="0" fillId="0" borderId="0" xfId="0" applyAlignment="1">
      <alignment horizontal="center"/>
    </xf>
    <xf numFmtId="0" fontId="10" fillId="0" borderId="10" xfId="0" applyFont="1" applyBorder="1"/>
    <xf numFmtId="0" fontId="10" fillId="0" borderId="10" xfId="0" applyFont="1" applyBorder="1" applyAlignment="1">
      <alignment horizontal="center"/>
    </xf>
    <xf numFmtId="0" fontId="11" fillId="0" borderId="10" xfId="0" applyFont="1" applyBorder="1"/>
    <xf numFmtId="0" fontId="11" fillId="0" borderId="10" xfId="0" applyFont="1" applyBorder="1" applyAlignment="1">
      <alignment horizontal="center"/>
    </xf>
    <xf numFmtId="49" fontId="10" fillId="0" borderId="10" xfId="0" applyNumberFormat="1" applyFont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0" fontId="9" fillId="3" borderId="2" xfId="0" applyFont="1" applyFill="1" applyBorder="1" applyAlignment="1">
      <alignment horizontal="center"/>
    </xf>
    <xf numFmtId="0" fontId="9" fillId="3" borderId="3" xfId="0" applyFont="1" applyFill="1" applyBorder="1" applyAlignment="1">
      <alignment horizontal="center"/>
    </xf>
    <xf numFmtId="0" fontId="9" fillId="3" borderId="4" xfId="0" applyFont="1" applyFill="1" applyBorder="1" applyAlignment="1">
      <alignment horizontal="center"/>
    </xf>
    <xf numFmtId="0" fontId="9" fillId="3" borderId="0" xfId="0" applyFont="1" applyFill="1" applyBorder="1" applyAlignment="1">
      <alignment horizontal="center"/>
    </xf>
    <xf numFmtId="0" fontId="9" fillId="3" borderId="5" xfId="0" applyFont="1" applyFill="1" applyBorder="1" applyAlignment="1">
      <alignment horizontal="center"/>
    </xf>
    <xf numFmtId="0" fontId="5" fillId="3" borderId="0" xfId="0" quotePrefix="1" applyFont="1" applyFill="1" applyAlignment="1">
      <alignment horizontal="center"/>
    </xf>
    <xf numFmtId="0" fontId="5" fillId="3" borderId="0" xfId="0" applyFont="1" applyFill="1" applyAlignment="1">
      <alignment horizontal="center"/>
    </xf>
    <xf numFmtId="0" fontId="5" fillId="3" borderId="11" xfId="0" applyFont="1" applyFill="1" applyBorder="1" applyAlignment="1">
      <alignment horizontal="center"/>
    </xf>
    <xf numFmtId="0" fontId="1" fillId="3" borderId="0" xfId="0" applyFont="1" applyFill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49" fontId="2" fillId="3" borderId="4" xfId="0" applyNumberFormat="1" applyFont="1" applyFill="1" applyBorder="1" applyAlignment="1">
      <alignment horizontal="center"/>
    </xf>
    <xf numFmtId="49" fontId="2" fillId="3" borderId="0" xfId="0" applyNumberFormat="1" applyFont="1" applyFill="1" applyBorder="1" applyAlignment="1">
      <alignment horizontal="center"/>
    </xf>
    <xf numFmtId="49" fontId="2" fillId="3" borderId="5" xfId="0" applyNumberFormat="1" applyFont="1" applyFill="1" applyBorder="1" applyAlignment="1">
      <alignment horizontal="center"/>
    </xf>
    <xf numFmtId="164" fontId="4" fillId="3" borderId="6" xfId="0" applyNumberFormat="1" applyFont="1" applyFill="1" applyBorder="1" applyAlignment="1">
      <alignment horizontal="center"/>
    </xf>
    <xf numFmtId="164" fontId="4" fillId="3" borderId="7" xfId="0" applyNumberFormat="1" applyFont="1" applyFill="1" applyBorder="1" applyAlignment="1">
      <alignment horizontal="center"/>
    </xf>
    <xf numFmtId="164" fontId="4" fillId="3" borderId="8" xfId="0" applyNumberFormat="1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11" fillId="0" borderId="13" xfId="0" applyFont="1" applyFill="1" applyBorder="1" applyAlignment="1">
      <alignment horizontal="center"/>
    </xf>
    <xf numFmtId="166" fontId="0" fillId="0" borderId="0" xfId="0" applyNumberFormat="1"/>
    <xf numFmtId="166" fontId="11" fillId="0" borderId="13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4"/>
  <sheetViews>
    <sheetView workbookViewId="0">
      <selection activeCell="M6" sqref="M6"/>
    </sheetView>
  </sheetViews>
  <sheetFormatPr defaultRowHeight="14.4" x14ac:dyDescent="0.3"/>
  <cols>
    <col min="1" max="1" width="5.5546875" customWidth="1"/>
    <col min="2" max="2" width="27.6640625" customWidth="1"/>
    <col min="3" max="3" width="27.44140625" customWidth="1"/>
    <col min="4" max="4" width="8.33203125" style="8" customWidth="1"/>
    <col min="5" max="5" width="11.109375" style="8" customWidth="1"/>
    <col min="6" max="6" width="7.5546875" style="8" customWidth="1"/>
    <col min="7" max="7" width="8.5546875" style="8" customWidth="1"/>
    <col min="8" max="8" width="9.109375" style="8"/>
    <col min="10" max="10" width="8.88671875" style="41"/>
  </cols>
  <sheetData>
    <row r="1" spans="1:10" ht="20.399999999999999" x14ac:dyDescent="0.35">
      <c r="A1" s="14" t="s">
        <v>79</v>
      </c>
      <c r="B1" s="15"/>
      <c r="C1" s="15"/>
      <c r="D1" s="15"/>
      <c r="E1" s="15"/>
      <c r="F1" s="15"/>
      <c r="G1" s="15"/>
      <c r="H1" s="16"/>
    </row>
    <row r="2" spans="1:10" ht="20.399999999999999" x14ac:dyDescent="0.35">
      <c r="A2" s="17" t="s">
        <v>81</v>
      </c>
      <c r="B2" s="18"/>
      <c r="C2" s="18"/>
      <c r="D2" s="18"/>
      <c r="E2" s="18"/>
      <c r="F2" s="18"/>
      <c r="G2" s="18"/>
      <c r="H2" s="19"/>
    </row>
    <row r="3" spans="1:10" ht="20.399999999999999" x14ac:dyDescent="0.35">
      <c r="A3" s="17" t="s">
        <v>82</v>
      </c>
      <c r="B3" s="18"/>
      <c r="C3" s="18"/>
      <c r="D3" s="18"/>
      <c r="E3" s="18"/>
      <c r="F3" s="18"/>
      <c r="G3" s="18"/>
      <c r="H3" s="19"/>
    </row>
    <row r="4" spans="1:10" ht="20.399999999999999" x14ac:dyDescent="0.35">
      <c r="A4" s="17" t="s">
        <v>83</v>
      </c>
      <c r="B4" s="18"/>
      <c r="C4" s="18"/>
      <c r="D4" s="18"/>
      <c r="E4" s="18"/>
      <c r="F4" s="18"/>
      <c r="G4" s="18"/>
      <c r="H4" s="19"/>
    </row>
    <row r="5" spans="1:10" ht="20.399999999999999" x14ac:dyDescent="0.35">
      <c r="A5" s="17" t="s">
        <v>80</v>
      </c>
      <c r="B5" s="18"/>
      <c r="C5" s="18"/>
      <c r="D5" s="18"/>
      <c r="E5" s="18"/>
      <c r="F5" s="18"/>
      <c r="G5" s="18"/>
      <c r="H5" s="19"/>
    </row>
    <row r="6" spans="1:10" x14ac:dyDescent="0.3">
      <c r="A6" s="11" t="s">
        <v>84</v>
      </c>
      <c r="B6" s="11" t="s">
        <v>85</v>
      </c>
      <c r="C6" s="11" t="s">
        <v>3</v>
      </c>
      <c r="D6" s="12" t="s">
        <v>86</v>
      </c>
      <c r="E6" s="12" t="s">
        <v>90</v>
      </c>
      <c r="F6" s="12" t="s">
        <v>87</v>
      </c>
      <c r="G6" s="12" t="s">
        <v>89</v>
      </c>
      <c r="H6" s="12" t="s">
        <v>88</v>
      </c>
      <c r="I6" s="40" t="s">
        <v>736</v>
      </c>
      <c r="J6" s="42" t="s">
        <v>737</v>
      </c>
    </row>
    <row r="7" spans="1:10" x14ac:dyDescent="0.3">
      <c r="A7" s="9" t="s">
        <v>91</v>
      </c>
      <c r="B7" s="9" t="s">
        <v>16</v>
      </c>
      <c r="C7" s="9" t="s">
        <v>17</v>
      </c>
      <c r="D7" s="10" t="s">
        <v>92</v>
      </c>
      <c r="E7" s="10" t="s">
        <v>95</v>
      </c>
      <c r="F7" s="10" t="s">
        <v>93</v>
      </c>
      <c r="G7" s="10" t="s">
        <v>94</v>
      </c>
      <c r="H7" s="10" t="s">
        <v>21</v>
      </c>
      <c r="I7">
        <f>H7/60</f>
        <v>2.2685185185185183E-2</v>
      </c>
      <c r="J7" s="41">
        <v>2.2685185185185183E-2</v>
      </c>
    </row>
    <row r="8" spans="1:10" x14ac:dyDescent="0.3">
      <c r="A8" s="9" t="s">
        <v>96</v>
      </c>
      <c r="B8" s="9" t="s">
        <v>18</v>
      </c>
      <c r="C8" s="9" t="s">
        <v>17</v>
      </c>
      <c r="D8" s="10" t="s">
        <v>97</v>
      </c>
      <c r="E8" s="10" t="s">
        <v>99</v>
      </c>
      <c r="F8" s="10" t="s">
        <v>98</v>
      </c>
      <c r="G8" s="10" t="s">
        <v>94</v>
      </c>
      <c r="H8" s="10" t="s">
        <v>22</v>
      </c>
      <c r="I8">
        <f t="shared" ref="I8:I50" si="0">H8/60</f>
        <v>2.2962962962962966E-2</v>
      </c>
      <c r="J8" s="41">
        <v>2.2962962962962966E-2</v>
      </c>
    </row>
    <row r="9" spans="1:10" x14ac:dyDescent="0.3">
      <c r="A9" s="9" t="s">
        <v>100</v>
      </c>
      <c r="B9" s="9" t="s">
        <v>19</v>
      </c>
      <c r="C9" s="9" t="s">
        <v>20</v>
      </c>
      <c r="D9" s="10" t="s">
        <v>101</v>
      </c>
      <c r="E9" s="10" t="s">
        <v>102</v>
      </c>
      <c r="F9" s="10" t="s">
        <v>98</v>
      </c>
      <c r="G9" s="10" t="s">
        <v>94</v>
      </c>
      <c r="H9" s="10" t="s">
        <v>23</v>
      </c>
      <c r="I9">
        <f t="shared" si="0"/>
        <v>2.3599537037037037E-2</v>
      </c>
      <c r="J9" s="41">
        <v>2.3599537037037037E-2</v>
      </c>
    </row>
    <row r="10" spans="1:10" x14ac:dyDescent="0.3">
      <c r="A10" s="9" t="s">
        <v>103</v>
      </c>
      <c r="B10" s="9" t="s">
        <v>104</v>
      </c>
      <c r="C10" s="9" t="s">
        <v>105</v>
      </c>
      <c r="D10" s="10" t="s">
        <v>106</v>
      </c>
      <c r="E10" s="10" t="s">
        <v>108</v>
      </c>
      <c r="F10" s="10" t="s">
        <v>93</v>
      </c>
      <c r="G10" s="10" t="s">
        <v>94</v>
      </c>
      <c r="H10" s="10" t="s">
        <v>107</v>
      </c>
      <c r="I10">
        <f t="shared" si="0"/>
        <v>2.4513888888888887E-2</v>
      </c>
      <c r="J10" s="41">
        <v>2.4513888888888887E-2</v>
      </c>
    </row>
    <row r="11" spans="1:10" x14ac:dyDescent="0.3">
      <c r="A11" s="9" t="s">
        <v>109</v>
      </c>
      <c r="B11" s="9" t="s">
        <v>110</v>
      </c>
      <c r="C11" s="9" t="s">
        <v>50</v>
      </c>
      <c r="D11" s="10" t="s">
        <v>111</v>
      </c>
      <c r="E11" s="10" t="s">
        <v>114</v>
      </c>
      <c r="F11" s="10" t="s">
        <v>112</v>
      </c>
      <c r="G11" s="10" t="s">
        <v>94</v>
      </c>
      <c r="H11" s="10" t="s">
        <v>113</v>
      </c>
      <c r="I11">
        <f t="shared" si="0"/>
        <v>2.6863425925925926E-2</v>
      </c>
      <c r="J11" s="41">
        <v>2.6863425925925926E-2</v>
      </c>
    </row>
    <row r="12" spans="1:10" x14ac:dyDescent="0.3">
      <c r="A12" s="9" t="s">
        <v>115</v>
      </c>
      <c r="B12" s="9" t="s">
        <v>116</v>
      </c>
      <c r="C12" s="9" t="s">
        <v>17</v>
      </c>
      <c r="D12" s="10" t="s">
        <v>117</v>
      </c>
      <c r="E12" s="10" t="s">
        <v>120</v>
      </c>
      <c r="F12" s="10" t="s">
        <v>118</v>
      </c>
      <c r="G12" s="10" t="s">
        <v>119</v>
      </c>
      <c r="H12" s="10" t="s">
        <v>27</v>
      </c>
      <c r="I12">
        <f t="shared" si="0"/>
        <v>2.7106481481481481E-2</v>
      </c>
      <c r="J12" s="41">
        <v>2.7106481481481481E-2</v>
      </c>
    </row>
    <row r="13" spans="1:10" x14ac:dyDescent="0.3">
      <c r="A13" s="9" t="s">
        <v>121</v>
      </c>
      <c r="B13" s="9" t="s">
        <v>122</v>
      </c>
      <c r="C13" s="9" t="s">
        <v>35</v>
      </c>
      <c r="D13" s="10" t="s">
        <v>123</v>
      </c>
      <c r="E13" s="10" t="s">
        <v>126</v>
      </c>
      <c r="F13" s="10" t="s">
        <v>124</v>
      </c>
      <c r="G13" s="10" t="s">
        <v>94</v>
      </c>
      <c r="H13" s="10" t="s">
        <v>125</v>
      </c>
      <c r="I13">
        <f t="shared" si="0"/>
        <v>2.7453703703703702E-2</v>
      </c>
      <c r="J13" s="41">
        <v>2.7453703703703702E-2</v>
      </c>
    </row>
    <row r="14" spans="1:10" x14ac:dyDescent="0.3">
      <c r="A14" s="9" t="s">
        <v>127</v>
      </c>
      <c r="B14" s="9" t="s">
        <v>128</v>
      </c>
      <c r="C14" s="9" t="s">
        <v>17</v>
      </c>
      <c r="D14" s="10" t="s">
        <v>129</v>
      </c>
      <c r="E14" s="10" t="s">
        <v>131</v>
      </c>
      <c r="F14" s="10" t="s">
        <v>130</v>
      </c>
      <c r="G14" s="10" t="s">
        <v>119</v>
      </c>
      <c r="H14" s="10" t="s">
        <v>28</v>
      </c>
      <c r="I14">
        <f t="shared" si="0"/>
        <v>2.7939814814814817E-2</v>
      </c>
      <c r="J14" s="41">
        <v>2.7939814814814817E-2</v>
      </c>
    </row>
    <row r="15" spans="1:10" x14ac:dyDescent="0.3">
      <c r="A15" s="9" t="s">
        <v>132</v>
      </c>
      <c r="B15" s="9" t="s">
        <v>26</v>
      </c>
      <c r="C15" s="9" t="s">
        <v>17</v>
      </c>
      <c r="D15" s="10" t="s">
        <v>133</v>
      </c>
      <c r="E15" s="10" t="s">
        <v>134</v>
      </c>
      <c r="F15" s="10" t="s">
        <v>130</v>
      </c>
      <c r="G15" s="10" t="s">
        <v>119</v>
      </c>
      <c r="H15" s="10" t="s">
        <v>29</v>
      </c>
      <c r="I15">
        <f t="shared" si="0"/>
        <v>2.8055555555555556E-2</v>
      </c>
      <c r="J15" s="41">
        <v>2.8055555555555556E-2</v>
      </c>
    </row>
    <row r="16" spans="1:10" x14ac:dyDescent="0.3">
      <c r="A16" s="9" t="s">
        <v>135</v>
      </c>
      <c r="B16" s="9" t="s">
        <v>136</v>
      </c>
      <c r="C16" s="9" t="s">
        <v>17</v>
      </c>
      <c r="D16" s="10" t="s">
        <v>137</v>
      </c>
      <c r="E16" s="10" t="s">
        <v>140</v>
      </c>
      <c r="F16" s="10" t="s">
        <v>138</v>
      </c>
      <c r="G16" s="10" t="s">
        <v>94</v>
      </c>
      <c r="H16" s="10" t="s">
        <v>139</v>
      </c>
      <c r="I16">
        <f t="shared" si="0"/>
        <v>2.9131944444444446E-2</v>
      </c>
      <c r="J16" s="41">
        <v>2.9131944444444446E-2</v>
      </c>
    </row>
    <row r="17" spans="1:10" x14ac:dyDescent="0.3">
      <c r="A17" s="9" t="s">
        <v>141</v>
      </c>
      <c r="B17" s="9" t="s">
        <v>142</v>
      </c>
      <c r="C17" s="9" t="s">
        <v>17</v>
      </c>
      <c r="D17" s="10" t="s">
        <v>143</v>
      </c>
      <c r="E17" s="10" t="s">
        <v>146</v>
      </c>
      <c r="F17" s="10" t="s">
        <v>144</v>
      </c>
      <c r="G17" s="10" t="s">
        <v>94</v>
      </c>
      <c r="H17" s="10" t="s">
        <v>145</v>
      </c>
      <c r="I17">
        <f t="shared" si="0"/>
        <v>2.9189814814814814E-2</v>
      </c>
      <c r="J17" s="41">
        <v>2.9189814814814814E-2</v>
      </c>
    </row>
    <row r="18" spans="1:10" x14ac:dyDescent="0.3">
      <c r="A18" s="9" t="s">
        <v>147</v>
      </c>
      <c r="B18" s="9" t="s">
        <v>148</v>
      </c>
      <c r="C18" s="9" t="s">
        <v>35</v>
      </c>
      <c r="D18" s="10" t="s">
        <v>149</v>
      </c>
      <c r="E18" s="10" t="s">
        <v>152</v>
      </c>
      <c r="F18" s="10" t="s">
        <v>150</v>
      </c>
      <c r="G18" s="10" t="s">
        <v>94</v>
      </c>
      <c r="H18" s="10" t="s">
        <v>151</v>
      </c>
      <c r="I18">
        <f t="shared" si="0"/>
        <v>3.0393518518518518E-2</v>
      </c>
      <c r="J18" s="41">
        <v>3.0393518518518518E-2</v>
      </c>
    </row>
    <row r="19" spans="1:10" x14ac:dyDescent="0.3">
      <c r="A19" s="9" t="s">
        <v>153</v>
      </c>
      <c r="B19" s="9" t="s">
        <v>154</v>
      </c>
      <c r="C19" s="9" t="s">
        <v>17</v>
      </c>
      <c r="D19" s="10" t="s">
        <v>155</v>
      </c>
      <c r="E19" s="10" t="s">
        <v>158</v>
      </c>
      <c r="F19" s="10" t="s">
        <v>156</v>
      </c>
      <c r="G19" s="10" t="s">
        <v>94</v>
      </c>
      <c r="H19" s="10" t="s">
        <v>157</v>
      </c>
      <c r="I19">
        <f t="shared" si="0"/>
        <v>3.0833333333333331E-2</v>
      </c>
      <c r="J19" s="41">
        <v>3.0833333333333331E-2</v>
      </c>
    </row>
    <row r="20" spans="1:10" x14ac:dyDescent="0.3">
      <c r="A20" s="9" t="s">
        <v>159</v>
      </c>
      <c r="B20" s="9" t="s">
        <v>160</v>
      </c>
      <c r="C20" s="9" t="s">
        <v>50</v>
      </c>
      <c r="D20" s="10" t="s">
        <v>161</v>
      </c>
      <c r="E20" s="10" t="s">
        <v>164</v>
      </c>
      <c r="F20" s="10" t="s">
        <v>162</v>
      </c>
      <c r="G20" s="10" t="s">
        <v>94</v>
      </c>
      <c r="H20" s="10" t="s">
        <v>163</v>
      </c>
      <c r="I20">
        <f t="shared" si="0"/>
        <v>3.1018518518518515E-2</v>
      </c>
      <c r="J20" s="41">
        <v>3.1018518518518515E-2</v>
      </c>
    </row>
    <row r="21" spans="1:10" x14ac:dyDescent="0.3">
      <c r="A21" s="9" t="s">
        <v>165</v>
      </c>
      <c r="B21" s="9" t="s">
        <v>166</v>
      </c>
      <c r="C21" s="9" t="s">
        <v>17</v>
      </c>
      <c r="D21" s="10" t="s">
        <v>167</v>
      </c>
      <c r="E21" s="10" t="s">
        <v>170</v>
      </c>
      <c r="F21" s="10" t="s">
        <v>168</v>
      </c>
      <c r="G21" s="10" t="s">
        <v>94</v>
      </c>
      <c r="H21" s="10" t="s">
        <v>169</v>
      </c>
      <c r="I21">
        <f t="shared" si="0"/>
        <v>3.1215277777777779E-2</v>
      </c>
      <c r="J21" s="41">
        <v>3.1215277777777779E-2</v>
      </c>
    </row>
    <row r="22" spans="1:10" x14ac:dyDescent="0.3">
      <c r="A22" s="9" t="s">
        <v>171</v>
      </c>
      <c r="B22" s="9" t="s">
        <v>33</v>
      </c>
      <c r="C22" s="9" t="s">
        <v>35</v>
      </c>
      <c r="D22" s="10" t="s">
        <v>172</v>
      </c>
      <c r="E22" s="10" t="s">
        <v>173</v>
      </c>
      <c r="F22" s="10" t="s">
        <v>159</v>
      </c>
      <c r="G22" s="10" t="s">
        <v>119</v>
      </c>
      <c r="H22" s="10" t="s">
        <v>34</v>
      </c>
      <c r="I22">
        <f t="shared" si="0"/>
        <v>3.1504629629629625E-2</v>
      </c>
      <c r="J22" s="41">
        <v>3.1504629629629625E-2</v>
      </c>
    </row>
    <row r="23" spans="1:10" x14ac:dyDescent="0.3">
      <c r="A23" s="9" t="s">
        <v>174</v>
      </c>
      <c r="B23" s="9" t="s">
        <v>175</v>
      </c>
      <c r="C23" s="9" t="s">
        <v>53</v>
      </c>
      <c r="D23" s="10" t="s">
        <v>176</v>
      </c>
      <c r="E23" s="10" t="s">
        <v>178</v>
      </c>
      <c r="F23" s="10" t="s">
        <v>156</v>
      </c>
      <c r="G23" s="10" t="s">
        <v>94</v>
      </c>
      <c r="H23" s="10" t="s">
        <v>177</v>
      </c>
      <c r="I23">
        <f t="shared" si="0"/>
        <v>3.15625E-2</v>
      </c>
      <c r="J23" s="41">
        <v>3.15625E-2</v>
      </c>
    </row>
    <row r="24" spans="1:10" x14ac:dyDescent="0.3">
      <c r="A24" s="9" t="s">
        <v>179</v>
      </c>
      <c r="B24" s="9" t="s">
        <v>180</v>
      </c>
      <c r="C24" s="9" t="s">
        <v>17</v>
      </c>
      <c r="D24" s="10" t="s">
        <v>181</v>
      </c>
      <c r="E24" s="10" t="s">
        <v>184</v>
      </c>
      <c r="F24" s="10" t="s">
        <v>182</v>
      </c>
      <c r="G24" s="10" t="s">
        <v>94</v>
      </c>
      <c r="H24" s="10" t="s">
        <v>183</v>
      </c>
      <c r="I24">
        <f t="shared" si="0"/>
        <v>3.1759259259259258E-2</v>
      </c>
      <c r="J24" s="41">
        <v>3.1759259259259258E-2</v>
      </c>
    </row>
    <row r="25" spans="1:10" x14ac:dyDescent="0.3">
      <c r="A25" s="9" t="s">
        <v>185</v>
      </c>
      <c r="B25" s="9" t="s">
        <v>30</v>
      </c>
      <c r="C25" s="9" t="s">
        <v>31</v>
      </c>
      <c r="D25" s="10" t="s">
        <v>186</v>
      </c>
      <c r="E25" s="10" t="s">
        <v>188</v>
      </c>
      <c r="F25" s="10" t="s">
        <v>187</v>
      </c>
      <c r="G25" s="10" t="s">
        <v>94</v>
      </c>
      <c r="H25" s="10" t="s">
        <v>32</v>
      </c>
      <c r="I25">
        <f t="shared" si="0"/>
        <v>3.1782407407407405E-2</v>
      </c>
      <c r="J25" s="41">
        <v>3.1782407407407405E-2</v>
      </c>
    </row>
    <row r="26" spans="1:10" x14ac:dyDescent="0.3">
      <c r="A26" s="9" t="s">
        <v>189</v>
      </c>
      <c r="B26" s="9" t="s">
        <v>190</v>
      </c>
      <c r="C26" s="9" t="s">
        <v>31</v>
      </c>
      <c r="D26" s="10" t="s">
        <v>191</v>
      </c>
      <c r="E26" s="10" t="s">
        <v>193</v>
      </c>
      <c r="F26" s="10" t="s">
        <v>150</v>
      </c>
      <c r="G26" s="10" t="s">
        <v>94</v>
      </c>
      <c r="H26" s="10" t="s">
        <v>192</v>
      </c>
      <c r="I26">
        <f t="shared" si="0"/>
        <v>3.1921296296296295E-2</v>
      </c>
      <c r="J26" s="41">
        <v>3.1921296296296295E-2</v>
      </c>
    </row>
    <row r="27" spans="1:10" x14ac:dyDescent="0.3">
      <c r="A27" s="9" t="s">
        <v>194</v>
      </c>
      <c r="B27" s="9" t="s">
        <v>733</v>
      </c>
      <c r="C27" s="9" t="s">
        <v>35</v>
      </c>
      <c r="D27" s="10">
        <v>195</v>
      </c>
      <c r="E27" s="10" t="s">
        <v>505</v>
      </c>
      <c r="F27" s="10">
        <v>61</v>
      </c>
      <c r="G27" s="10" t="s">
        <v>94</v>
      </c>
      <c r="H27" s="13" t="s">
        <v>734</v>
      </c>
      <c r="I27">
        <f t="shared" si="0"/>
        <v>3.3171296296296296E-2</v>
      </c>
      <c r="J27" s="41">
        <v>3.3171296296296296E-2</v>
      </c>
    </row>
    <row r="28" spans="1:10" x14ac:dyDescent="0.3">
      <c r="A28" s="9" t="s">
        <v>198</v>
      </c>
      <c r="B28" s="9" t="s">
        <v>47</v>
      </c>
      <c r="C28" s="9" t="s">
        <v>17</v>
      </c>
      <c r="D28" s="10" t="s">
        <v>195</v>
      </c>
      <c r="E28" s="10" t="s">
        <v>197</v>
      </c>
      <c r="F28" s="10" t="s">
        <v>196</v>
      </c>
      <c r="G28" s="10" t="s">
        <v>94</v>
      </c>
      <c r="H28" s="10" t="s">
        <v>48</v>
      </c>
      <c r="I28">
        <f t="shared" si="0"/>
        <v>3.3298611111111112E-2</v>
      </c>
      <c r="J28" s="41">
        <v>3.3298611111111112E-2</v>
      </c>
    </row>
    <row r="29" spans="1:10" x14ac:dyDescent="0.3">
      <c r="A29" s="9" t="s">
        <v>93</v>
      </c>
      <c r="B29" s="9" t="s">
        <v>199</v>
      </c>
      <c r="C29" s="9" t="s">
        <v>200</v>
      </c>
      <c r="D29" s="10" t="s">
        <v>201</v>
      </c>
      <c r="E29" s="10" t="s">
        <v>204</v>
      </c>
      <c r="F29" s="10" t="s">
        <v>202</v>
      </c>
      <c r="G29" s="10" t="s">
        <v>94</v>
      </c>
      <c r="H29" s="10" t="s">
        <v>203</v>
      </c>
      <c r="I29">
        <f t="shared" si="0"/>
        <v>3.4131944444444444E-2</v>
      </c>
      <c r="J29" s="41">
        <v>3.4131944444444444E-2</v>
      </c>
    </row>
    <row r="30" spans="1:10" x14ac:dyDescent="0.3">
      <c r="A30" s="9" t="s">
        <v>112</v>
      </c>
      <c r="B30" s="9" t="s">
        <v>44</v>
      </c>
      <c r="C30" s="9" t="s">
        <v>205</v>
      </c>
      <c r="D30" s="10" t="s">
        <v>206</v>
      </c>
      <c r="E30" s="10" t="s">
        <v>208</v>
      </c>
      <c r="F30" s="10" t="s">
        <v>207</v>
      </c>
      <c r="G30" s="10" t="s">
        <v>119</v>
      </c>
      <c r="H30" s="10" t="s">
        <v>46</v>
      </c>
      <c r="I30">
        <f t="shared" si="0"/>
        <v>3.4687500000000003E-2</v>
      </c>
      <c r="J30" s="41">
        <v>3.4687500000000003E-2</v>
      </c>
    </row>
    <row r="31" spans="1:10" x14ac:dyDescent="0.3">
      <c r="A31" s="9" t="s">
        <v>98</v>
      </c>
      <c r="B31" s="9" t="s">
        <v>209</v>
      </c>
      <c r="C31" s="9" t="s">
        <v>210</v>
      </c>
      <c r="D31" s="10" t="s">
        <v>211</v>
      </c>
      <c r="E31" s="10" t="s">
        <v>214</v>
      </c>
      <c r="F31" s="10" t="s">
        <v>212</v>
      </c>
      <c r="G31" s="10" t="s">
        <v>119</v>
      </c>
      <c r="H31" s="10" t="s">
        <v>213</v>
      </c>
      <c r="I31">
        <f t="shared" si="0"/>
        <v>3.469907407407407E-2</v>
      </c>
      <c r="J31" s="41">
        <v>3.469907407407407E-2</v>
      </c>
    </row>
    <row r="32" spans="1:10" x14ac:dyDescent="0.3">
      <c r="A32" s="9" t="s">
        <v>118</v>
      </c>
      <c r="B32" s="9" t="s">
        <v>215</v>
      </c>
      <c r="C32" s="9" t="s">
        <v>35</v>
      </c>
      <c r="D32" s="10" t="s">
        <v>216</v>
      </c>
      <c r="E32" s="10" t="s">
        <v>218</v>
      </c>
      <c r="F32" s="10" t="s">
        <v>93</v>
      </c>
      <c r="G32" s="10" t="s">
        <v>119</v>
      </c>
      <c r="H32" s="10" t="s">
        <v>217</v>
      </c>
      <c r="I32">
        <f t="shared" si="0"/>
        <v>3.5752314814814813E-2</v>
      </c>
      <c r="J32" s="41">
        <v>3.5752314814814813E-2</v>
      </c>
    </row>
    <row r="33" spans="1:10" x14ac:dyDescent="0.3">
      <c r="A33" s="9" t="s">
        <v>224</v>
      </c>
      <c r="B33" s="9" t="s">
        <v>219</v>
      </c>
      <c r="C33" s="9" t="s">
        <v>50</v>
      </c>
      <c r="D33" s="10" t="s">
        <v>220</v>
      </c>
      <c r="E33" s="10" t="s">
        <v>223</v>
      </c>
      <c r="F33" s="10" t="s">
        <v>221</v>
      </c>
      <c r="G33" s="10" t="s">
        <v>94</v>
      </c>
      <c r="H33" s="10" t="s">
        <v>222</v>
      </c>
      <c r="I33">
        <f t="shared" si="0"/>
        <v>3.7337962962962962E-2</v>
      </c>
      <c r="J33" s="41">
        <v>3.7337962962962962E-2</v>
      </c>
    </row>
    <row r="34" spans="1:10" x14ac:dyDescent="0.3">
      <c r="A34" s="9" t="s">
        <v>229</v>
      </c>
      <c r="B34" s="9" t="s">
        <v>225</v>
      </c>
      <c r="C34" s="9" t="s">
        <v>50</v>
      </c>
      <c r="D34" s="10" t="s">
        <v>226</v>
      </c>
      <c r="E34" s="10" t="s">
        <v>228</v>
      </c>
      <c r="F34" s="10" t="s">
        <v>174</v>
      </c>
      <c r="G34" s="10" t="s">
        <v>94</v>
      </c>
      <c r="H34" s="10" t="s">
        <v>227</v>
      </c>
      <c r="I34">
        <f t="shared" si="0"/>
        <v>3.7349537037037035E-2</v>
      </c>
      <c r="J34" s="41">
        <v>3.7349537037037035E-2</v>
      </c>
    </row>
    <row r="35" spans="1:10" x14ac:dyDescent="0.3">
      <c r="A35" s="9" t="s">
        <v>234</v>
      </c>
      <c r="B35" s="9" t="s">
        <v>230</v>
      </c>
      <c r="C35" s="9" t="s">
        <v>50</v>
      </c>
      <c r="D35" s="10" t="s">
        <v>231</v>
      </c>
      <c r="E35" s="10" t="s">
        <v>233</v>
      </c>
      <c r="F35" s="10" t="s">
        <v>156</v>
      </c>
      <c r="G35" s="10" t="s">
        <v>94</v>
      </c>
      <c r="H35" s="10" t="s">
        <v>232</v>
      </c>
      <c r="I35">
        <f t="shared" si="0"/>
        <v>3.7754629629629631E-2</v>
      </c>
      <c r="J35" s="41">
        <v>3.7754629629629631E-2</v>
      </c>
    </row>
    <row r="36" spans="1:10" x14ac:dyDescent="0.3">
      <c r="A36" s="9" t="s">
        <v>240</v>
      </c>
      <c r="B36" s="9" t="s">
        <v>235</v>
      </c>
      <c r="C36" s="9" t="s">
        <v>50</v>
      </c>
      <c r="D36" s="10" t="s">
        <v>236</v>
      </c>
      <c r="E36" s="10" t="s">
        <v>239</v>
      </c>
      <c r="F36" s="10" t="s">
        <v>237</v>
      </c>
      <c r="G36" s="10" t="s">
        <v>119</v>
      </c>
      <c r="H36" s="10" t="s">
        <v>238</v>
      </c>
      <c r="I36">
        <f t="shared" si="0"/>
        <v>3.7928240740740742E-2</v>
      </c>
      <c r="J36" s="41">
        <v>3.7928240740740742E-2</v>
      </c>
    </row>
    <row r="37" spans="1:10" x14ac:dyDescent="0.3">
      <c r="A37" s="9" t="s">
        <v>162</v>
      </c>
      <c r="B37" s="9" t="s">
        <v>241</v>
      </c>
      <c r="C37" s="9" t="s">
        <v>17</v>
      </c>
      <c r="D37" s="10" t="s">
        <v>242</v>
      </c>
      <c r="E37" s="10" t="s">
        <v>244</v>
      </c>
      <c r="F37" s="10" t="s">
        <v>202</v>
      </c>
      <c r="G37" s="10" t="s">
        <v>94</v>
      </c>
      <c r="H37" s="10" t="s">
        <v>243</v>
      </c>
      <c r="I37">
        <f t="shared" si="0"/>
        <v>3.7951388888888889E-2</v>
      </c>
      <c r="J37" s="41">
        <v>3.7951388888888889E-2</v>
      </c>
    </row>
    <row r="38" spans="1:10" x14ac:dyDescent="0.3">
      <c r="A38" s="9" t="s">
        <v>250</v>
      </c>
      <c r="B38" s="9" t="s">
        <v>245</v>
      </c>
      <c r="C38" s="9" t="s">
        <v>17</v>
      </c>
      <c r="D38" s="10" t="s">
        <v>246</v>
      </c>
      <c r="E38" s="10" t="s">
        <v>249</v>
      </c>
      <c r="F38" s="10" t="s">
        <v>247</v>
      </c>
      <c r="G38" s="10" t="s">
        <v>119</v>
      </c>
      <c r="H38" s="10" t="s">
        <v>248</v>
      </c>
      <c r="I38">
        <f t="shared" si="0"/>
        <v>3.8287037037037036E-2</v>
      </c>
      <c r="J38" s="41">
        <v>3.8287037037037036E-2</v>
      </c>
    </row>
    <row r="39" spans="1:10" x14ac:dyDescent="0.3">
      <c r="A39" s="9" t="s">
        <v>168</v>
      </c>
      <c r="B39" s="9" t="s">
        <v>251</v>
      </c>
      <c r="C39" s="9" t="s">
        <v>17</v>
      </c>
      <c r="D39" s="10" t="s">
        <v>252</v>
      </c>
      <c r="E39" s="10" t="s">
        <v>253</v>
      </c>
      <c r="F39" s="10" t="s">
        <v>124</v>
      </c>
      <c r="G39" s="10" t="s">
        <v>119</v>
      </c>
      <c r="H39" s="10" t="s">
        <v>43</v>
      </c>
      <c r="I39">
        <f t="shared" si="0"/>
        <v>3.8622685185185184E-2</v>
      </c>
      <c r="J39" s="41">
        <v>3.8622685185185184E-2</v>
      </c>
    </row>
    <row r="40" spans="1:10" x14ac:dyDescent="0.3">
      <c r="A40" s="9" t="s">
        <v>221</v>
      </c>
      <c r="B40" s="9" t="s">
        <v>254</v>
      </c>
      <c r="C40" s="9" t="s">
        <v>50</v>
      </c>
      <c r="D40" s="10" t="s">
        <v>255</v>
      </c>
      <c r="E40" s="10" t="s">
        <v>257</v>
      </c>
      <c r="F40" s="10" t="s">
        <v>202</v>
      </c>
      <c r="G40" s="10" t="s">
        <v>119</v>
      </c>
      <c r="H40" s="10" t="s">
        <v>256</v>
      </c>
      <c r="I40">
        <f t="shared" si="0"/>
        <v>3.9178240740740736E-2</v>
      </c>
      <c r="J40" s="41">
        <v>3.9178240740740736E-2</v>
      </c>
    </row>
    <row r="41" spans="1:10" x14ac:dyDescent="0.3">
      <c r="A41" s="9" t="s">
        <v>262</v>
      </c>
      <c r="B41" s="9" t="s">
        <v>258</v>
      </c>
      <c r="C41" s="9" t="s">
        <v>50</v>
      </c>
      <c r="D41" s="10" t="s">
        <v>259</v>
      </c>
      <c r="E41" s="10" t="s">
        <v>261</v>
      </c>
      <c r="F41" s="10" t="s">
        <v>250</v>
      </c>
      <c r="G41" s="10" t="s">
        <v>119</v>
      </c>
      <c r="H41" s="10" t="s">
        <v>260</v>
      </c>
      <c r="I41">
        <f t="shared" si="0"/>
        <v>3.9247685185185184E-2</v>
      </c>
      <c r="J41" s="41">
        <v>3.9247685185185184E-2</v>
      </c>
    </row>
    <row r="42" spans="1:10" x14ac:dyDescent="0.3">
      <c r="A42" s="9" t="s">
        <v>149</v>
      </c>
      <c r="B42" s="9" t="s">
        <v>263</v>
      </c>
      <c r="C42" s="9" t="s">
        <v>50</v>
      </c>
      <c r="D42" s="10" t="s">
        <v>264</v>
      </c>
      <c r="E42" s="10" t="s">
        <v>266</v>
      </c>
      <c r="F42" s="10" t="s">
        <v>247</v>
      </c>
      <c r="G42" s="10" t="s">
        <v>94</v>
      </c>
      <c r="H42" s="10" t="s">
        <v>265</v>
      </c>
      <c r="I42">
        <f t="shared" si="0"/>
        <v>3.9861111111111111E-2</v>
      </c>
      <c r="J42" s="41">
        <v>3.9861111111111111E-2</v>
      </c>
    </row>
    <row r="43" spans="1:10" x14ac:dyDescent="0.3">
      <c r="A43" s="9" t="s">
        <v>272</v>
      </c>
      <c r="B43" s="9" t="s">
        <v>267</v>
      </c>
      <c r="C43" s="9" t="s">
        <v>50</v>
      </c>
      <c r="D43" s="10" t="s">
        <v>268</v>
      </c>
      <c r="E43" s="10" t="s">
        <v>271</v>
      </c>
      <c r="F43" s="10" t="s">
        <v>269</v>
      </c>
      <c r="G43" s="10" t="s">
        <v>119</v>
      </c>
      <c r="H43" s="10" t="s">
        <v>270</v>
      </c>
      <c r="I43">
        <f t="shared" si="0"/>
        <v>4.012731481481481E-2</v>
      </c>
      <c r="J43" s="41">
        <v>4.012731481481481E-2</v>
      </c>
    </row>
    <row r="44" spans="1:10" x14ac:dyDescent="0.3">
      <c r="A44" s="9" t="s">
        <v>212</v>
      </c>
      <c r="B44" s="9" t="s">
        <v>273</v>
      </c>
      <c r="C44" s="9" t="s">
        <v>53</v>
      </c>
      <c r="D44" s="10" t="s">
        <v>274</v>
      </c>
      <c r="E44" s="10" t="s">
        <v>277</v>
      </c>
      <c r="F44" s="10" t="s">
        <v>275</v>
      </c>
      <c r="G44" s="10" t="s">
        <v>94</v>
      </c>
      <c r="H44" s="10" t="s">
        <v>276</v>
      </c>
      <c r="I44">
        <f t="shared" si="0"/>
        <v>4.0277777777777773E-2</v>
      </c>
      <c r="J44" s="41">
        <v>4.0277777777777773E-2</v>
      </c>
    </row>
    <row r="45" spans="1:10" x14ac:dyDescent="0.3">
      <c r="A45" s="9" t="s">
        <v>130</v>
      </c>
      <c r="B45" s="9" t="s">
        <v>278</v>
      </c>
      <c r="C45" s="9" t="s">
        <v>50</v>
      </c>
      <c r="D45" s="10" t="s">
        <v>279</v>
      </c>
      <c r="E45" s="10" t="s">
        <v>281</v>
      </c>
      <c r="F45" s="10" t="s">
        <v>247</v>
      </c>
      <c r="G45" s="10" t="s">
        <v>119</v>
      </c>
      <c r="H45" s="10" t="s">
        <v>280</v>
      </c>
      <c r="I45">
        <f t="shared" si="0"/>
        <v>4.0381944444444443E-2</v>
      </c>
      <c r="J45" s="41">
        <v>4.0381944444444443E-2</v>
      </c>
    </row>
    <row r="46" spans="1:10" x14ac:dyDescent="0.3">
      <c r="A46" s="9" t="s">
        <v>269</v>
      </c>
      <c r="B46" s="9" t="s">
        <v>282</v>
      </c>
      <c r="C46" s="9" t="s">
        <v>31</v>
      </c>
      <c r="D46" s="10" t="s">
        <v>283</v>
      </c>
      <c r="E46" s="10" t="s">
        <v>286</v>
      </c>
      <c r="F46" s="10" t="s">
        <v>284</v>
      </c>
      <c r="G46" s="10" t="s">
        <v>94</v>
      </c>
      <c r="H46" s="10" t="s">
        <v>285</v>
      </c>
      <c r="I46">
        <f t="shared" si="0"/>
        <v>4.0428240740740737E-2</v>
      </c>
      <c r="J46" s="41">
        <v>4.0428240740740737E-2</v>
      </c>
    </row>
    <row r="47" spans="1:10" x14ac:dyDescent="0.3">
      <c r="A47" s="9" t="s">
        <v>247</v>
      </c>
      <c r="B47" s="9" t="s">
        <v>287</v>
      </c>
      <c r="C47" s="9" t="s">
        <v>17</v>
      </c>
      <c r="D47" s="10" t="s">
        <v>288</v>
      </c>
      <c r="E47" s="10" t="s">
        <v>290</v>
      </c>
      <c r="F47" s="10" t="s">
        <v>237</v>
      </c>
      <c r="G47" s="10" t="s">
        <v>94</v>
      </c>
      <c r="H47" s="10" t="s">
        <v>289</v>
      </c>
      <c r="I47">
        <f t="shared" si="0"/>
        <v>4.0543981481481486E-2</v>
      </c>
      <c r="J47" s="41">
        <v>4.0543981481481486E-2</v>
      </c>
    </row>
    <row r="48" spans="1:10" x14ac:dyDescent="0.3">
      <c r="A48" s="9" t="s">
        <v>123</v>
      </c>
      <c r="B48" s="9" t="s">
        <v>291</v>
      </c>
      <c r="C48" s="9" t="s">
        <v>50</v>
      </c>
      <c r="D48" s="10" t="s">
        <v>292</v>
      </c>
      <c r="E48" s="10" t="s">
        <v>294</v>
      </c>
      <c r="F48" s="10" t="s">
        <v>162</v>
      </c>
      <c r="G48" s="10" t="s">
        <v>119</v>
      </c>
      <c r="H48" s="10" t="s">
        <v>293</v>
      </c>
      <c r="I48">
        <f t="shared" si="0"/>
        <v>4.0659722222222222E-2</v>
      </c>
      <c r="J48" s="41">
        <v>4.0659722222222222E-2</v>
      </c>
    </row>
    <row r="49" spans="1:10" x14ac:dyDescent="0.3">
      <c r="A49" s="9" t="s">
        <v>156</v>
      </c>
      <c r="B49" s="9" t="s">
        <v>295</v>
      </c>
      <c r="C49" s="9" t="s">
        <v>31</v>
      </c>
      <c r="D49" s="10" t="s">
        <v>296</v>
      </c>
      <c r="E49" s="10" t="s">
        <v>298</v>
      </c>
      <c r="F49" s="10" t="s">
        <v>212</v>
      </c>
      <c r="G49" s="10" t="s">
        <v>119</v>
      </c>
      <c r="H49" s="10" t="s">
        <v>297</v>
      </c>
      <c r="I49">
        <f t="shared" si="0"/>
        <v>4.0914351851851855E-2</v>
      </c>
      <c r="J49" s="41">
        <v>4.0914351851851855E-2</v>
      </c>
    </row>
    <row r="50" spans="1:10" x14ac:dyDescent="0.3">
      <c r="A50" s="9" t="s">
        <v>182</v>
      </c>
      <c r="B50" s="9" t="s">
        <v>299</v>
      </c>
      <c r="C50" s="9" t="s">
        <v>17</v>
      </c>
      <c r="D50" s="10" t="s">
        <v>300</v>
      </c>
      <c r="E50" s="10" t="s">
        <v>303</v>
      </c>
      <c r="F50" s="10" t="s">
        <v>301</v>
      </c>
      <c r="G50" s="10" t="s">
        <v>119</v>
      </c>
      <c r="H50" s="10" t="s">
        <v>302</v>
      </c>
      <c r="I50">
        <f t="shared" si="0"/>
        <v>4.1365740740740745E-2</v>
      </c>
      <c r="J50" s="41">
        <v>4.1365740740740745E-2</v>
      </c>
    </row>
    <row r="51" spans="1:10" x14ac:dyDescent="0.3">
      <c r="A51" s="9" t="s">
        <v>308</v>
      </c>
      <c r="B51" s="9" t="s">
        <v>304</v>
      </c>
      <c r="C51" s="9" t="s">
        <v>50</v>
      </c>
      <c r="D51" s="10" t="s">
        <v>305</v>
      </c>
      <c r="E51" s="10" t="s">
        <v>307</v>
      </c>
      <c r="F51" s="10" t="s">
        <v>247</v>
      </c>
      <c r="G51" s="10" t="s">
        <v>119</v>
      </c>
      <c r="H51" s="10" t="s">
        <v>306</v>
      </c>
      <c r="I51">
        <f>H51+0</f>
        <v>4.1805555555555561E-2</v>
      </c>
      <c r="J51" s="41">
        <v>4.1805555555555561E-2</v>
      </c>
    </row>
    <row r="52" spans="1:10" x14ac:dyDescent="0.3">
      <c r="A52" s="9" t="s">
        <v>187</v>
      </c>
      <c r="B52" s="9" t="s">
        <v>309</v>
      </c>
      <c r="C52" s="9" t="s">
        <v>50</v>
      </c>
      <c r="D52" s="10" t="s">
        <v>310</v>
      </c>
      <c r="E52" s="10" t="s">
        <v>313</v>
      </c>
      <c r="F52" s="10" t="s">
        <v>311</v>
      </c>
      <c r="G52" s="10" t="s">
        <v>94</v>
      </c>
      <c r="H52" s="10" t="s">
        <v>312</v>
      </c>
      <c r="I52">
        <f t="shared" ref="I52:I94" si="1">H52+0</f>
        <v>4.1817129629629628E-2</v>
      </c>
      <c r="J52" s="41">
        <v>4.1817129629629628E-2</v>
      </c>
    </row>
    <row r="53" spans="1:10" x14ac:dyDescent="0.3">
      <c r="A53" s="9" t="s">
        <v>311</v>
      </c>
      <c r="B53" s="9" t="s">
        <v>314</v>
      </c>
      <c r="C53" s="9" t="s">
        <v>17</v>
      </c>
      <c r="D53" s="10" t="s">
        <v>315</v>
      </c>
      <c r="E53" s="10" t="s">
        <v>317</v>
      </c>
      <c r="F53" s="10" t="s">
        <v>272</v>
      </c>
      <c r="G53" s="10" t="s">
        <v>119</v>
      </c>
      <c r="H53" s="10" t="s">
        <v>316</v>
      </c>
      <c r="I53">
        <f t="shared" si="1"/>
        <v>4.1909722222222223E-2</v>
      </c>
      <c r="J53" s="41">
        <v>4.1909722222222223E-2</v>
      </c>
    </row>
    <row r="54" spans="1:10" x14ac:dyDescent="0.3">
      <c r="A54" s="9" t="s">
        <v>202</v>
      </c>
      <c r="B54" s="9" t="s">
        <v>318</v>
      </c>
      <c r="C54" s="9" t="s">
        <v>50</v>
      </c>
      <c r="D54" s="10" t="s">
        <v>319</v>
      </c>
      <c r="E54" s="10" t="s">
        <v>320</v>
      </c>
      <c r="F54" s="10" t="s">
        <v>162</v>
      </c>
      <c r="G54" s="10" t="s">
        <v>94</v>
      </c>
      <c r="H54" s="10" t="s">
        <v>316</v>
      </c>
      <c r="I54">
        <f t="shared" si="1"/>
        <v>4.1909722222222223E-2</v>
      </c>
      <c r="J54" s="41">
        <v>4.1909722222222223E-2</v>
      </c>
    </row>
    <row r="55" spans="1:10" x14ac:dyDescent="0.3">
      <c r="A55" s="9" t="s">
        <v>237</v>
      </c>
      <c r="B55" s="9" t="s">
        <v>321</v>
      </c>
      <c r="C55" s="9" t="s">
        <v>50</v>
      </c>
      <c r="D55" s="10" t="s">
        <v>322</v>
      </c>
      <c r="E55" s="10" t="s">
        <v>324</v>
      </c>
      <c r="F55" s="10" t="s">
        <v>269</v>
      </c>
      <c r="G55" s="10" t="s">
        <v>119</v>
      </c>
      <c r="H55" s="10" t="s">
        <v>323</v>
      </c>
      <c r="I55">
        <f t="shared" si="1"/>
        <v>4.2581018518518525E-2</v>
      </c>
      <c r="J55" s="41">
        <v>4.2581018518518525E-2</v>
      </c>
    </row>
    <row r="56" spans="1:10" x14ac:dyDescent="0.3">
      <c r="A56" s="9" t="s">
        <v>124</v>
      </c>
      <c r="B56" s="9" t="s">
        <v>325</v>
      </c>
      <c r="C56" s="9" t="s">
        <v>50</v>
      </c>
      <c r="D56" s="10" t="s">
        <v>326</v>
      </c>
      <c r="E56" s="10" t="s">
        <v>327</v>
      </c>
      <c r="F56" s="10" t="s">
        <v>130</v>
      </c>
      <c r="G56" s="10" t="s">
        <v>119</v>
      </c>
      <c r="H56" s="10" t="s">
        <v>323</v>
      </c>
      <c r="I56">
        <f t="shared" si="1"/>
        <v>4.2581018518518525E-2</v>
      </c>
      <c r="J56" s="41">
        <v>4.2581018518518525E-2</v>
      </c>
    </row>
    <row r="57" spans="1:10" x14ac:dyDescent="0.3">
      <c r="A57" s="9" t="s">
        <v>150</v>
      </c>
      <c r="B57" s="9" t="s">
        <v>328</v>
      </c>
      <c r="C57" s="9" t="s">
        <v>50</v>
      </c>
      <c r="D57" s="10" t="s">
        <v>329</v>
      </c>
      <c r="E57" s="10" t="s">
        <v>331</v>
      </c>
      <c r="F57" s="10" t="s">
        <v>124</v>
      </c>
      <c r="G57" s="10" t="s">
        <v>119</v>
      </c>
      <c r="H57" s="10" t="s">
        <v>330</v>
      </c>
      <c r="I57">
        <f t="shared" si="1"/>
        <v>4.2592592592592592E-2</v>
      </c>
      <c r="J57" s="41">
        <v>4.2592592592592592E-2</v>
      </c>
    </row>
    <row r="58" spans="1:10" x14ac:dyDescent="0.3">
      <c r="A58" s="9" t="s">
        <v>335</v>
      </c>
      <c r="B58" s="9" t="s">
        <v>49</v>
      </c>
      <c r="C58" s="9" t="s">
        <v>50</v>
      </c>
      <c r="D58" s="10" t="s">
        <v>332</v>
      </c>
      <c r="E58" s="10" t="s">
        <v>334</v>
      </c>
      <c r="F58" s="10" t="s">
        <v>333</v>
      </c>
      <c r="G58" s="10" t="s">
        <v>94</v>
      </c>
      <c r="H58" s="10" t="s">
        <v>51</v>
      </c>
      <c r="I58">
        <f t="shared" si="1"/>
        <v>4.2858796296296298E-2</v>
      </c>
      <c r="J58" s="41">
        <v>4.2858796296296298E-2</v>
      </c>
    </row>
    <row r="59" spans="1:10" x14ac:dyDescent="0.3">
      <c r="A59" s="9" t="s">
        <v>340</v>
      </c>
      <c r="B59" s="9" t="s">
        <v>336</v>
      </c>
      <c r="C59" s="9" t="s">
        <v>50</v>
      </c>
      <c r="D59" s="10" t="s">
        <v>337</v>
      </c>
      <c r="E59" s="10" t="s">
        <v>339</v>
      </c>
      <c r="F59" s="10" t="s">
        <v>207</v>
      </c>
      <c r="G59" s="10" t="s">
        <v>119</v>
      </c>
      <c r="H59" s="10" t="s">
        <v>338</v>
      </c>
      <c r="I59">
        <f t="shared" si="1"/>
        <v>4.341435185185185E-2</v>
      </c>
      <c r="J59" s="41">
        <v>4.341435185185185E-2</v>
      </c>
    </row>
    <row r="60" spans="1:10" x14ac:dyDescent="0.3">
      <c r="A60" s="9" t="s">
        <v>284</v>
      </c>
      <c r="B60" s="9" t="s">
        <v>341</v>
      </c>
      <c r="C60" s="9" t="s">
        <v>50</v>
      </c>
      <c r="D60" s="10" t="s">
        <v>342</v>
      </c>
      <c r="E60" s="10" t="s">
        <v>344</v>
      </c>
      <c r="F60" s="10" t="s">
        <v>221</v>
      </c>
      <c r="G60" s="10" t="s">
        <v>119</v>
      </c>
      <c r="H60" s="10" t="s">
        <v>343</v>
      </c>
      <c r="I60">
        <f t="shared" si="1"/>
        <v>4.3773148148148144E-2</v>
      </c>
      <c r="J60" s="41">
        <v>4.3773148148148144E-2</v>
      </c>
    </row>
    <row r="61" spans="1:10" x14ac:dyDescent="0.3">
      <c r="A61" s="9" t="s">
        <v>349</v>
      </c>
      <c r="B61" s="9" t="s">
        <v>345</v>
      </c>
      <c r="C61" s="9" t="s">
        <v>35</v>
      </c>
      <c r="D61" s="10" t="s">
        <v>346</v>
      </c>
      <c r="E61" s="10" t="s">
        <v>348</v>
      </c>
      <c r="F61" s="10" t="s">
        <v>171</v>
      </c>
      <c r="G61" s="10" t="s">
        <v>119</v>
      </c>
      <c r="H61" s="10" t="s">
        <v>347</v>
      </c>
      <c r="I61">
        <f t="shared" si="1"/>
        <v>4.3969907407407409E-2</v>
      </c>
      <c r="J61" s="41">
        <v>4.3969907407407409E-2</v>
      </c>
    </row>
    <row r="62" spans="1:10" x14ac:dyDescent="0.3">
      <c r="A62" s="9" t="s">
        <v>144</v>
      </c>
      <c r="B62" s="9" t="s">
        <v>350</v>
      </c>
      <c r="C62" s="9" t="s">
        <v>35</v>
      </c>
      <c r="D62" s="10" t="s">
        <v>165</v>
      </c>
      <c r="E62" s="10" t="s">
        <v>352</v>
      </c>
      <c r="F62" s="10" t="s">
        <v>130</v>
      </c>
      <c r="G62" s="10" t="s">
        <v>119</v>
      </c>
      <c r="H62" s="10" t="s">
        <v>351</v>
      </c>
      <c r="I62">
        <f t="shared" si="1"/>
        <v>4.3981481481481483E-2</v>
      </c>
      <c r="J62" s="41">
        <v>4.3981481481481483E-2</v>
      </c>
    </row>
    <row r="63" spans="1:10" x14ac:dyDescent="0.3">
      <c r="A63" s="9" t="s">
        <v>357</v>
      </c>
      <c r="B63" s="9" t="s">
        <v>353</v>
      </c>
      <c r="C63" s="9" t="s">
        <v>50</v>
      </c>
      <c r="D63" s="10" t="s">
        <v>354</v>
      </c>
      <c r="E63" s="10" t="s">
        <v>356</v>
      </c>
      <c r="F63" s="10" t="s">
        <v>124</v>
      </c>
      <c r="G63" s="10" t="s">
        <v>119</v>
      </c>
      <c r="H63" s="10" t="s">
        <v>355</v>
      </c>
      <c r="I63">
        <f t="shared" si="1"/>
        <v>4.445601851851852E-2</v>
      </c>
      <c r="J63" s="41">
        <v>4.445601851851852E-2</v>
      </c>
    </row>
    <row r="64" spans="1:10" x14ac:dyDescent="0.3">
      <c r="A64" s="9" t="s">
        <v>363</v>
      </c>
      <c r="B64" s="9" t="s">
        <v>358</v>
      </c>
      <c r="C64" s="9" t="s">
        <v>62</v>
      </c>
      <c r="D64" s="10" t="s">
        <v>359</v>
      </c>
      <c r="E64" s="10" t="s">
        <v>362</v>
      </c>
      <c r="F64" s="10" t="s">
        <v>360</v>
      </c>
      <c r="G64" s="10" t="s">
        <v>94</v>
      </c>
      <c r="H64" s="10" t="s">
        <v>361</v>
      </c>
      <c r="I64">
        <f t="shared" si="1"/>
        <v>4.4652777777777784E-2</v>
      </c>
      <c r="J64" s="41">
        <v>4.4652777777777784E-2</v>
      </c>
    </row>
    <row r="65" spans="1:10" x14ac:dyDescent="0.3">
      <c r="A65" s="9" t="s">
        <v>138</v>
      </c>
      <c r="B65" s="9" t="s">
        <v>364</v>
      </c>
      <c r="C65" s="9" t="s">
        <v>365</v>
      </c>
      <c r="D65" s="10" t="s">
        <v>366</v>
      </c>
      <c r="E65" s="10" t="s">
        <v>368</v>
      </c>
      <c r="F65" s="10" t="s">
        <v>182</v>
      </c>
      <c r="G65" s="10" t="s">
        <v>119</v>
      </c>
      <c r="H65" s="10" t="s">
        <v>367</v>
      </c>
      <c r="I65">
        <f t="shared" si="1"/>
        <v>4.4872685185185189E-2</v>
      </c>
      <c r="J65" s="41">
        <v>4.4872685185185189E-2</v>
      </c>
    </row>
    <row r="66" spans="1:10" x14ac:dyDescent="0.3">
      <c r="A66" s="9" t="s">
        <v>373</v>
      </c>
      <c r="B66" s="9" t="s">
        <v>369</v>
      </c>
      <c r="C66" s="9" t="s">
        <v>365</v>
      </c>
      <c r="D66" s="10" t="s">
        <v>370</v>
      </c>
      <c r="E66" s="10" t="s">
        <v>372</v>
      </c>
      <c r="F66" s="10" t="s">
        <v>247</v>
      </c>
      <c r="G66" s="10" t="s">
        <v>94</v>
      </c>
      <c r="H66" s="10" t="s">
        <v>371</v>
      </c>
      <c r="I66">
        <f t="shared" si="1"/>
        <v>4.4918981481481483E-2</v>
      </c>
      <c r="J66" s="41">
        <v>4.4918981481481483E-2</v>
      </c>
    </row>
    <row r="67" spans="1:10" x14ac:dyDescent="0.3">
      <c r="A67" s="9" t="s">
        <v>378</v>
      </c>
      <c r="B67" s="9" t="s">
        <v>374</v>
      </c>
      <c r="C67" s="9" t="s">
        <v>17</v>
      </c>
      <c r="D67" s="10" t="s">
        <v>375</v>
      </c>
      <c r="E67" s="10" t="s">
        <v>377</v>
      </c>
      <c r="F67" s="10" t="s">
        <v>275</v>
      </c>
      <c r="G67" s="10" t="s">
        <v>94</v>
      </c>
      <c r="H67" s="10" t="s">
        <v>376</v>
      </c>
      <c r="I67">
        <f t="shared" si="1"/>
        <v>4.5231481481481484E-2</v>
      </c>
      <c r="J67" s="41">
        <v>4.5231481481481484E-2</v>
      </c>
    </row>
    <row r="68" spans="1:10" x14ac:dyDescent="0.3">
      <c r="A68" s="9" t="s">
        <v>333</v>
      </c>
      <c r="B68" s="9" t="s">
        <v>379</v>
      </c>
      <c r="C68" s="9" t="s">
        <v>17</v>
      </c>
      <c r="D68" s="10" t="s">
        <v>380</v>
      </c>
      <c r="E68" s="10" t="s">
        <v>382</v>
      </c>
      <c r="F68" s="10" t="s">
        <v>247</v>
      </c>
      <c r="G68" s="10" t="s">
        <v>119</v>
      </c>
      <c r="H68" s="10" t="s">
        <v>381</v>
      </c>
      <c r="I68">
        <f t="shared" si="1"/>
        <v>4.5416666666666668E-2</v>
      </c>
      <c r="J68" s="41">
        <v>4.5416666666666668E-2</v>
      </c>
    </row>
    <row r="69" spans="1:10" x14ac:dyDescent="0.3">
      <c r="A69" s="9" t="s">
        <v>385</v>
      </c>
      <c r="B69" s="9" t="s">
        <v>383</v>
      </c>
      <c r="C69" s="9" t="s">
        <v>17</v>
      </c>
      <c r="D69" s="10" t="s">
        <v>384</v>
      </c>
      <c r="E69" s="10" t="s">
        <v>387</v>
      </c>
      <c r="F69" s="10" t="s">
        <v>385</v>
      </c>
      <c r="G69" s="10" t="s">
        <v>94</v>
      </c>
      <c r="H69" s="10" t="s">
        <v>386</v>
      </c>
      <c r="I69">
        <f t="shared" si="1"/>
        <v>4.5648148148148153E-2</v>
      </c>
      <c r="J69" s="41">
        <v>4.5648148148148153E-2</v>
      </c>
    </row>
    <row r="70" spans="1:10" x14ac:dyDescent="0.3">
      <c r="A70" s="9" t="s">
        <v>392</v>
      </c>
      <c r="B70" s="9" t="s">
        <v>388</v>
      </c>
      <c r="C70" s="9" t="s">
        <v>50</v>
      </c>
      <c r="D70" s="10" t="s">
        <v>389</v>
      </c>
      <c r="E70" s="10" t="s">
        <v>391</v>
      </c>
      <c r="F70" s="10" t="s">
        <v>284</v>
      </c>
      <c r="G70" s="10" t="s">
        <v>94</v>
      </c>
      <c r="H70" s="10" t="s">
        <v>390</v>
      </c>
      <c r="I70">
        <f t="shared" si="1"/>
        <v>4.6018518518518514E-2</v>
      </c>
      <c r="J70" s="41">
        <v>4.6018518518518514E-2</v>
      </c>
    </row>
    <row r="71" spans="1:10" x14ac:dyDescent="0.3">
      <c r="A71" s="9" t="s">
        <v>207</v>
      </c>
      <c r="B71" s="9" t="s">
        <v>393</v>
      </c>
      <c r="C71" s="9" t="s">
        <v>17</v>
      </c>
      <c r="D71" s="10" t="s">
        <v>394</v>
      </c>
      <c r="E71" s="10" t="s">
        <v>396</v>
      </c>
      <c r="F71" s="10" t="s">
        <v>340</v>
      </c>
      <c r="G71" s="10" t="s">
        <v>94</v>
      </c>
      <c r="H71" s="10" t="s">
        <v>395</v>
      </c>
      <c r="I71">
        <f t="shared" si="1"/>
        <v>4.6041666666666668E-2</v>
      </c>
      <c r="J71" s="41">
        <v>4.6041666666666668E-2</v>
      </c>
    </row>
    <row r="72" spans="1:10" x14ac:dyDescent="0.3">
      <c r="A72" s="9" t="s">
        <v>401</v>
      </c>
      <c r="B72" s="9" t="s">
        <v>397</v>
      </c>
      <c r="C72" s="9" t="s">
        <v>62</v>
      </c>
      <c r="D72" s="10" t="s">
        <v>398</v>
      </c>
      <c r="E72" s="10" t="s">
        <v>400</v>
      </c>
      <c r="F72" s="10" t="s">
        <v>162</v>
      </c>
      <c r="G72" s="10" t="s">
        <v>119</v>
      </c>
      <c r="H72" s="10" t="s">
        <v>399</v>
      </c>
      <c r="I72">
        <f t="shared" si="1"/>
        <v>4.6643518518518522E-2</v>
      </c>
      <c r="J72" s="41">
        <v>4.6643518518518522E-2</v>
      </c>
    </row>
    <row r="73" spans="1:10" x14ac:dyDescent="0.3">
      <c r="A73" s="9" t="s">
        <v>407</v>
      </c>
      <c r="B73" s="9" t="s">
        <v>402</v>
      </c>
      <c r="C73" s="9" t="s">
        <v>35</v>
      </c>
      <c r="D73" s="10" t="s">
        <v>403</v>
      </c>
      <c r="E73" s="10" t="s">
        <v>406</v>
      </c>
      <c r="F73" s="10" t="s">
        <v>404</v>
      </c>
      <c r="G73" s="10" t="s">
        <v>94</v>
      </c>
      <c r="H73" s="10" t="s">
        <v>405</v>
      </c>
      <c r="I73">
        <f t="shared" si="1"/>
        <v>4.7407407407407405E-2</v>
      </c>
      <c r="J73" s="41">
        <v>4.7407407407407405E-2</v>
      </c>
    </row>
    <row r="74" spans="1:10" x14ac:dyDescent="0.3">
      <c r="A74" s="9" t="s">
        <v>404</v>
      </c>
      <c r="B74" s="9" t="s">
        <v>408</v>
      </c>
      <c r="C74" s="9" t="s">
        <v>35</v>
      </c>
      <c r="D74" s="10" t="s">
        <v>409</v>
      </c>
      <c r="E74" s="10" t="s">
        <v>410</v>
      </c>
      <c r="F74" s="10" t="s">
        <v>401</v>
      </c>
      <c r="G74" s="10" t="s">
        <v>119</v>
      </c>
      <c r="H74" s="10" t="s">
        <v>405</v>
      </c>
      <c r="I74">
        <f t="shared" si="1"/>
        <v>4.7407407407407405E-2</v>
      </c>
      <c r="J74" s="41">
        <v>4.7407407407407405E-2</v>
      </c>
    </row>
    <row r="75" spans="1:10" x14ac:dyDescent="0.3">
      <c r="A75" s="9" t="s">
        <v>301</v>
      </c>
      <c r="B75" s="9" t="s">
        <v>411</v>
      </c>
      <c r="C75" s="9" t="s">
        <v>200</v>
      </c>
      <c r="D75" s="10" t="s">
        <v>412</v>
      </c>
      <c r="E75" s="10" t="s">
        <v>414</v>
      </c>
      <c r="F75" s="10" t="s">
        <v>373</v>
      </c>
      <c r="G75" s="10" t="s">
        <v>94</v>
      </c>
      <c r="H75" s="10" t="s">
        <v>413</v>
      </c>
      <c r="I75">
        <f t="shared" si="1"/>
        <v>4.8321759259259266E-2</v>
      </c>
      <c r="J75" s="41">
        <v>4.8321759259259266E-2</v>
      </c>
    </row>
    <row r="76" spans="1:10" x14ac:dyDescent="0.3">
      <c r="A76" s="9" t="s">
        <v>419</v>
      </c>
      <c r="B76" s="9" t="s">
        <v>415</v>
      </c>
      <c r="C76" s="9" t="s">
        <v>50</v>
      </c>
      <c r="D76" s="10" t="s">
        <v>416</v>
      </c>
      <c r="E76" s="10" t="s">
        <v>418</v>
      </c>
      <c r="F76" s="10" t="s">
        <v>357</v>
      </c>
      <c r="G76" s="10" t="s">
        <v>119</v>
      </c>
      <c r="H76" s="10" t="s">
        <v>417</v>
      </c>
      <c r="I76">
        <f t="shared" si="1"/>
        <v>4.8576388888888884E-2</v>
      </c>
      <c r="J76" s="41">
        <v>4.8576388888888884E-2</v>
      </c>
    </row>
    <row r="77" spans="1:10" x14ac:dyDescent="0.3">
      <c r="A77" s="9" t="s">
        <v>425</v>
      </c>
      <c r="B77" s="9" t="s">
        <v>420</v>
      </c>
      <c r="C77" s="9" t="s">
        <v>421</v>
      </c>
      <c r="D77" s="10" t="s">
        <v>422</v>
      </c>
      <c r="E77" s="10" t="s">
        <v>424</v>
      </c>
      <c r="F77" s="10" t="s">
        <v>144</v>
      </c>
      <c r="G77" s="10" t="s">
        <v>119</v>
      </c>
      <c r="H77" s="10" t="s">
        <v>423</v>
      </c>
      <c r="I77">
        <f t="shared" si="1"/>
        <v>4.9027777777777781E-2</v>
      </c>
      <c r="J77" s="41">
        <v>4.9027777777777781E-2</v>
      </c>
    </row>
    <row r="78" spans="1:10" x14ac:dyDescent="0.3">
      <c r="A78" s="9" t="s">
        <v>196</v>
      </c>
      <c r="B78" s="9" t="s">
        <v>426</v>
      </c>
      <c r="C78" s="9" t="s">
        <v>62</v>
      </c>
      <c r="D78" s="10" t="s">
        <v>427</v>
      </c>
      <c r="E78" s="10" t="s">
        <v>429</v>
      </c>
      <c r="F78" s="10" t="s">
        <v>240</v>
      </c>
      <c r="G78" s="10" t="s">
        <v>119</v>
      </c>
      <c r="H78" s="10" t="s">
        <v>428</v>
      </c>
      <c r="I78">
        <f t="shared" si="1"/>
        <v>4.927083333333334E-2</v>
      </c>
      <c r="J78" s="41">
        <v>4.927083333333334E-2</v>
      </c>
    </row>
    <row r="79" spans="1:10" x14ac:dyDescent="0.3">
      <c r="A79" s="9" t="s">
        <v>275</v>
      </c>
      <c r="B79" s="9" t="s">
        <v>430</v>
      </c>
      <c r="C79" s="9" t="s">
        <v>17</v>
      </c>
      <c r="D79" s="10" t="s">
        <v>431</v>
      </c>
      <c r="E79" s="10" t="s">
        <v>433</v>
      </c>
      <c r="F79" s="10" t="s">
        <v>150</v>
      </c>
      <c r="G79" s="10" t="s">
        <v>94</v>
      </c>
      <c r="H79" s="10" t="s">
        <v>432</v>
      </c>
      <c r="I79">
        <f t="shared" si="1"/>
        <v>5.004629629629629E-2</v>
      </c>
      <c r="J79" s="41">
        <v>5.004629629629629E-2</v>
      </c>
    </row>
    <row r="80" spans="1:10" x14ac:dyDescent="0.3">
      <c r="A80" s="9" t="s">
        <v>437</v>
      </c>
      <c r="B80" s="9" t="s">
        <v>434</v>
      </c>
      <c r="C80" s="9" t="s">
        <v>50</v>
      </c>
      <c r="D80" s="10" t="s">
        <v>435</v>
      </c>
      <c r="E80" s="10" t="s">
        <v>502</v>
      </c>
      <c r="F80" s="10" t="s">
        <v>229</v>
      </c>
      <c r="G80" s="10" t="s">
        <v>119</v>
      </c>
      <c r="H80" s="10" t="s">
        <v>436</v>
      </c>
      <c r="I80">
        <f t="shared" si="1"/>
        <v>5.0393518518518511E-2</v>
      </c>
      <c r="J80" s="41">
        <v>5.0393518518518511E-2</v>
      </c>
    </row>
    <row r="81" spans="1:10" x14ac:dyDescent="0.3">
      <c r="A81" s="9" t="s">
        <v>440</v>
      </c>
      <c r="B81" s="9" t="s">
        <v>55</v>
      </c>
      <c r="C81" s="9" t="s">
        <v>200</v>
      </c>
      <c r="D81" s="10" t="s">
        <v>438</v>
      </c>
      <c r="E81" s="10" t="s">
        <v>439</v>
      </c>
      <c r="F81" s="10" t="s">
        <v>138</v>
      </c>
      <c r="G81" s="10" t="s">
        <v>119</v>
      </c>
      <c r="H81" s="10" t="s">
        <v>57</v>
      </c>
      <c r="I81">
        <f t="shared" si="1"/>
        <v>5.3090277777777778E-2</v>
      </c>
      <c r="J81" s="41">
        <v>5.3090277777777778E-2</v>
      </c>
    </row>
    <row r="82" spans="1:10" x14ac:dyDescent="0.3">
      <c r="A82" s="9" t="s">
        <v>445</v>
      </c>
      <c r="B82" s="9" t="s">
        <v>441</v>
      </c>
      <c r="C82" s="9" t="s">
        <v>53</v>
      </c>
      <c r="D82" s="10" t="s">
        <v>442</v>
      </c>
      <c r="E82" s="10" t="s">
        <v>444</v>
      </c>
      <c r="F82" s="10" t="s">
        <v>407</v>
      </c>
      <c r="G82" s="10" t="s">
        <v>119</v>
      </c>
      <c r="H82" s="10" t="s">
        <v>443</v>
      </c>
      <c r="I82">
        <f t="shared" si="1"/>
        <v>5.3182870370370366E-2</v>
      </c>
      <c r="J82" s="41">
        <v>5.3182870370370366E-2</v>
      </c>
    </row>
    <row r="83" spans="1:10" x14ac:dyDescent="0.3">
      <c r="A83" s="9" t="s">
        <v>450</v>
      </c>
      <c r="B83" s="9" t="s">
        <v>446</v>
      </c>
      <c r="C83" s="9" t="s">
        <v>17</v>
      </c>
      <c r="D83" s="10" t="s">
        <v>447</v>
      </c>
      <c r="E83" s="10" t="s">
        <v>449</v>
      </c>
      <c r="F83" s="10" t="s">
        <v>301</v>
      </c>
      <c r="G83" s="10" t="s">
        <v>119</v>
      </c>
      <c r="H83" s="10" t="s">
        <v>448</v>
      </c>
      <c r="I83">
        <f t="shared" si="1"/>
        <v>5.3310185185185183E-2</v>
      </c>
      <c r="J83" s="41">
        <v>5.3310185185185183E-2</v>
      </c>
    </row>
    <row r="84" spans="1:10" x14ac:dyDescent="0.3">
      <c r="A84" s="9" t="s">
        <v>455</v>
      </c>
      <c r="B84" s="9" t="s">
        <v>451</v>
      </c>
      <c r="C84" s="9" t="s">
        <v>50</v>
      </c>
      <c r="D84" s="10" t="s">
        <v>452</v>
      </c>
      <c r="E84" s="10" t="s">
        <v>454</v>
      </c>
      <c r="F84" s="10" t="s">
        <v>237</v>
      </c>
      <c r="G84" s="10" t="s">
        <v>119</v>
      </c>
      <c r="H84" s="10" t="s">
        <v>453</v>
      </c>
      <c r="I84">
        <f t="shared" si="1"/>
        <v>5.3680555555555558E-2</v>
      </c>
      <c r="J84" s="41">
        <v>5.3680555555555558E-2</v>
      </c>
    </row>
    <row r="85" spans="1:10" x14ac:dyDescent="0.3">
      <c r="A85" s="9" t="s">
        <v>360</v>
      </c>
      <c r="B85" s="9" t="s">
        <v>456</v>
      </c>
      <c r="C85" s="9" t="s">
        <v>457</v>
      </c>
      <c r="D85" s="10" t="s">
        <v>458</v>
      </c>
      <c r="E85" s="10" t="s">
        <v>459</v>
      </c>
      <c r="F85" s="10" t="s">
        <v>229</v>
      </c>
      <c r="G85" s="10" t="s">
        <v>119</v>
      </c>
      <c r="H85" s="10" t="s">
        <v>453</v>
      </c>
      <c r="I85">
        <f t="shared" si="1"/>
        <v>5.3680555555555558E-2</v>
      </c>
      <c r="J85" s="41">
        <v>5.3680555555555558E-2</v>
      </c>
    </row>
    <row r="86" spans="1:10" x14ac:dyDescent="0.3">
      <c r="A86" s="9" t="s">
        <v>464</v>
      </c>
      <c r="B86" s="9" t="s">
        <v>460</v>
      </c>
      <c r="C86" s="9" t="s">
        <v>17</v>
      </c>
      <c r="D86" s="10" t="s">
        <v>461</v>
      </c>
      <c r="E86" s="10" t="s">
        <v>463</v>
      </c>
      <c r="F86" s="10" t="s">
        <v>349</v>
      </c>
      <c r="G86" s="10" t="s">
        <v>119</v>
      </c>
      <c r="H86" s="10" t="s">
        <v>462</v>
      </c>
      <c r="I86">
        <f t="shared" si="1"/>
        <v>5.4085648148148147E-2</v>
      </c>
      <c r="J86" s="41">
        <v>5.4085648148148147E-2</v>
      </c>
    </row>
    <row r="87" spans="1:10" x14ac:dyDescent="0.3">
      <c r="A87" s="9" t="s">
        <v>468</v>
      </c>
      <c r="B87" s="9" t="s">
        <v>465</v>
      </c>
      <c r="C87" s="9" t="s">
        <v>17</v>
      </c>
      <c r="D87" s="10" t="s">
        <v>466</v>
      </c>
      <c r="E87" s="10" t="s">
        <v>467</v>
      </c>
      <c r="F87" s="10" t="s">
        <v>401</v>
      </c>
      <c r="G87" s="10" t="s">
        <v>119</v>
      </c>
      <c r="H87" s="10" t="s">
        <v>462</v>
      </c>
      <c r="I87">
        <f t="shared" si="1"/>
        <v>5.4085648148148147E-2</v>
      </c>
      <c r="J87" s="41">
        <v>5.4085648148148147E-2</v>
      </c>
    </row>
    <row r="88" spans="1:10" x14ac:dyDescent="0.3">
      <c r="A88" s="9" t="s">
        <v>473</v>
      </c>
      <c r="B88" s="9" t="s">
        <v>469</v>
      </c>
      <c r="C88" s="9" t="s">
        <v>17</v>
      </c>
      <c r="D88" s="10" t="s">
        <v>470</v>
      </c>
      <c r="E88" s="10" t="s">
        <v>472</v>
      </c>
      <c r="F88" s="10" t="s">
        <v>187</v>
      </c>
      <c r="G88" s="10" t="s">
        <v>119</v>
      </c>
      <c r="H88" s="10" t="s">
        <v>471</v>
      </c>
      <c r="I88">
        <f t="shared" si="1"/>
        <v>5.5879629629629633E-2</v>
      </c>
      <c r="J88" s="41">
        <v>5.5879629629629633E-2</v>
      </c>
    </row>
    <row r="89" spans="1:10" x14ac:dyDescent="0.3">
      <c r="A89" s="9" t="s">
        <v>478</v>
      </c>
      <c r="B89" s="9" t="s">
        <v>474</v>
      </c>
      <c r="C89" s="9" t="s">
        <v>17</v>
      </c>
      <c r="D89" s="10" t="s">
        <v>475</v>
      </c>
      <c r="E89" s="10" t="s">
        <v>477</v>
      </c>
      <c r="F89" s="10" t="s">
        <v>301</v>
      </c>
      <c r="G89" s="10" t="s">
        <v>94</v>
      </c>
      <c r="H89" s="10" t="s">
        <v>476</v>
      </c>
      <c r="I89">
        <f t="shared" si="1"/>
        <v>5.6574074074074075E-2</v>
      </c>
      <c r="J89" s="41">
        <v>5.6574074074074075E-2</v>
      </c>
    </row>
    <row r="90" spans="1:10" x14ac:dyDescent="0.3">
      <c r="A90" s="9" t="s">
        <v>483</v>
      </c>
      <c r="B90" s="9" t="s">
        <v>479</v>
      </c>
      <c r="C90" s="9" t="s">
        <v>50</v>
      </c>
      <c r="D90" s="10" t="s">
        <v>480</v>
      </c>
      <c r="E90" s="10" t="s">
        <v>482</v>
      </c>
      <c r="F90" s="10" t="s">
        <v>440</v>
      </c>
      <c r="G90" s="10" t="s">
        <v>94</v>
      </c>
      <c r="H90" s="10" t="s">
        <v>481</v>
      </c>
      <c r="I90">
        <f t="shared" si="1"/>
        <v>5.7337962962962959E-2</v>
      </c>
      <c r="J90" s="41">
        <v>5.7337962962962959E-2</v>
      </c>
    </row>
    <row r="91" spans="1:10" x14ac:dyDescent="0.3">
      <c r="A91" s="9" t="s">
        <v>486</v>
      </c>
      <c r="B91" s="9" t="s">
        <v>58</v>
      </c>
      <c r="C91" s="9" t="s">
        <v>17</v>
      </c>
      <c r="D91" s="10" t="s">
        <v>484</v>
      </c>
      <c r="E91" s="10" t="s">
        <v>485</v>
      </c>
      <c r="F91" s="10" t="s">
        <v>275</v>
      </c>
      <c r="G91" s="10" t="s">
        <v>119</v>
      </c>
      <c r="H91" s="10" t="s">
        <v>59</v>
      </c>
      <c r="I91">
        <f t="shared" si="1"/>
        <v>6.008101851851852E-2</v>
      </c>
      <c r="J91" s="41">
        <v>6.008101851851852E-2</v>
      </c>
    </row>
    <row r="92" spans="1:10" x14ac:dyDescent="0.3">
      <c r="A92" s="9" t="s">
        <v>491</v>
      </c>
      <c r="B92" s="9" t="s">
        <v>487</v>
      </c>
      <c r="C92" s="9" t="s">
        <v>62</v>
      </c>
      <c r="D92" s="10" t="s">
        <v>488</v>
      </c>
      <c r="E92" s="10" t="s">
        <v>490</v>
      </c>
      <c r="F92" s="10" t="s">
        <v>407</v>
      </c>
      <c r="G92" s="10" t="s">
        <v>119</v>
      </c>
      <c r="H92" s="10" t="s">
        <v>489</v>
      </c>
      <c r="I92">
        <f t="shared" si="1"/>
        <v>6.0601851851851851E-2</v>
      </c>
      <c r="J92" s="41">
        <v>6.0601851851851851E-2</v>
      </c>
    </row>
    <row r="93" spans="1:10" x14ac:dyDescent="0.3">
      <c r="A93" s="9" t="s">
        <v>496</v>
      </c>
      <c r="B93" s="9" t="s">
        <v>492</v>
      </c>
      <c r="C93" s="9" t="s">
        <v>62</v>
      </c>
      <c r="D93" s="10" t="s">
        <v>493</v>
      </c>
      <c r="E93" s="10" t="s">
        <v>495</v>
      </c>
      <c r="F93" s="10" t="s">
        <v>202</v>
      </c>
      <c r="G93" s="10" t="s">
        <v>119</v>
      </c>
      <c r="H93" s="10" t="s">
        <v>494</v>
      </c>
      <c r="I93">
        <f t="shared" si="1"/>
        <v>6.0613425925925925E-2</v>
      </c>
      <c r="J93" s="41">
        <v>6.0613425925925925E-2</v>
      </c>
    </row>
    <row r="94" spans="1:10" x14ac:dyDescent="0.3">
      <c r="A94" s="9" t="s">
        <v>501</v>
      </c>
      <c r="B94" s="9" t="s">
        <v>497</v>
      </c>
      <c r="C94" s="9" t="s">
        <v>17</v>
      </c>
      <c r="D94" s="10" t="s">
        <v>498</v>
      </c>
      <c r="E94" s="10" t="s">
        <v>500</v>
      </c>
      <c r="F94" s="10" t="s">
        <v>360</v>
      </c>
      <c r="G94" s="10" t="s">
        <v>119</v>
      </c>
      <c r="H94" s="10" t="s">
        <v>499</v>
      </c>
      <c r="I94">
        <f t="shared" si="1"/>
        <v>6.2418981481481478E-2</v>
      </c>
      <c r="J94" s="41">
        <v>6.2418981481481478E-2</v>
      </c>
    </row>
  </sheetData>
  <mergeCells count="5">
    <mergeCell ref="A1:H1"/>
    <mergeCell ref="A2:H2"/>
    <mergeCell ref="A3:H3"/>
    <mergeCell ref="A4:H4"/>
    <mergeCell ref="A5:H5"/>
  </mergeCells>
  <phoneticPr fontId="12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23"/>
  <sheetViews>
    <sheetView topLeftCell="A4" workbookViewId="0">
      <selection activeCell="H21" sqref="H21"/>
    </sheetView>
  </sheetViews>
  <sheetFormatPr defaultRowHeight="15" x14ac:dyDescent="0.35"/>
  <cols>
    <col min="1" max="1" width="3" style="1" customWidth="1"/>
    <col min="2" max="2" width="28.6640625" style="1" customWidth="1"/>
    <col min="3" max="3" width="26.88671875" style="1" bestFit="1" customWidth="1"/>
    <col min="4" max="4" width="8.6640625" style="1" customWidth="1"/>
    <col min="5" max="6" width="3.44140625" style="1" customWidth="1"/>
    <col min="7" max="7" width="29" style="1" customWidth="1"/>
    <col min="8" max="8" width="26.6640625" style="1" customWidth="1"/>
    <col min="9" max="9" width="8.88671875" style="1" customWidth="1"/>
    <col min="10" max="256" width="9.109375" style="1"/>
    <col min="257" max="257" width="3" style="1" customWidth="1"/>
    <col min="258" max="258" width="32.88671875" style="1" customWidth="1"/>
    <col min="259" max="259" width="30.6640625" style="1" customWidth="1"/>
    <col min="260" max="260" width="8.6640625" style="1" customWidth="1"/>
    <col min="261" max="262" width="3.44140625" style="1" customWidth="1"/>
    <col min="263" max="263" width="32.88671875" style="1" customWidth="1"/>
    <col min="264" max="264" width="30.6640625" style="1" customWidth="1"/>
    <col min="265" max="265" width="8.88671875" style="1" customWidth="1"/>
    <col min="266" max="512" width="9.109375" style="1"/>
    <col min="513" max="513" width="3" style="1" customWidth="1"/>
    <col min="514" max="514" width="32.88671875" style="1" customWidth="1"/>
    <col min="515" max="515" width="30.6640625" style="1" customWidth="1"/>
    <col min="516" max="516" width="8.6640625" style="1" customWidth="1"/>
    <col min="517" max="518" width="3.44140625" style="1" customWidth="1"/>
    <col min="519" max="519" width="32.88671875" style="1" customWidth="1"/>
    <col min="520" max="520" width="30.6640625" style="1" customWidth="1"/>
    <col min="521" max="521" width="8.88671875" style="1" customWidth="1"/>
    <col min="522" max="768" width="9.109375" style="1"/>
    <col min="769" max="769" width="3" style="1" customWidth="1"/>
    <col min="770" max="770" width="32.88671875" style="1" customWidth="1"/>
    <col min="771" max="771" width="30.6640625" style="1" customWidth="1"/>
    <col min="772" max="772" width="8.6640625" style="1" customWidth="1"/>
    <col min="773" max="774" width="3.44140625" style="1" customWidth="1"/>
    <col min="775" max="775" width="32.88671875" style="1" customWidth="1"/>
    <col min="776" max="776" width="30.6640625" style="1" customWidth="1"/>
    <col min="777" max="777" width="8.88671875" style="1" customWidth="1"/>
    <col min="778" max="1024" width="9.109375" style="1"/>
    <col min="1025" max="1025" width="3" style="1" customWidth="1"/>
    <col min="1026" max="1026" width="32.88671875" style="1" customWidth="1"/>
    <col min="1027" max="1027" width="30.6640625" style="1" customWidth="1"/>
    <col min="1028" max="1028" width="8.6640625" style="1" customWidth="1"/>
    <col min="1029" max="1030" width="3.44140625" style="1" customWidth="1"/>
    <col min="1031" max="1031" width="32.88671875" style="1" customWidth="1"/>
    <col min="1032" max="1032" width="30.6640625" style="1" customWidth="1"/>
    <col min="1033" max="1033" width="8.88671875" style="1" customWidth="1"/>
    <col min="1034" max="1280" width="9.109375" style="1"/>
    <col min="1281" max="1281" width="3" style="1" customWidth="1"/>
    <col min="1282" max="1282" width="32.88671875" style="1" customWidth="1"/>
    <col min="1283" max="1283" width="30.6640625" style="1" customWidth="1"/>
    <col min="1284" max="1284" width="8.6640625" style="1" customWidth="1"/>
    <col min="1285" max="1286" width="3.44140625" style="1" customWidth="1"/>
    <col min="1287" max="1287" width="32.88671875" style="1" customWidth="1"/>
    <col min="1288" max="1288" width="30.6640625" style="1" customWidth="1"/>
    <col min="1289" max="1289" width="8.88671875" style="1" customWidth="1"/>
    <col min="1290" max="1536" width="9.109375" style="1"/>
    <col min="1537" max="1537" width="3" style="1" customWidth="1"/>
    <col min="1538" max="1538" width="32.88671875" style="1" customWidth="1"/>
    <col min="1539" max="1539" width="30.6640625" style="1" customWidth="1"/>
    <col min="1540" max="1540" width="8.6640625" style="1" customWidth="1"/>
    <col min="1541" max="1542" width="3.44140625" style="1" customWidth="1"/>
    <col min="1543" max="1543" width="32.88671875" style="1" customWidth="1"/>
    <col min="1544" max="1544" width="30.6640625" style="1" customWidth="1"/>
    <col min="1545" max="1545" width="8.88671875" style="1" customWidth="1"/>
    <col min="1546" max="1792" width="9.109375" style="1"/>
    <col min="1793" max="1793" width="3" style="1" customWidth="1"/>
    <col min="1794" max="1794" width="32.88671875" style="1" customWidth="1"/>
    <col min="1795" max="1795" width="30.6640625" style="1" customWidth="1"/>
    <col min="1796" max="1796" width="8.6640625" style="1" customWidth="1"/>
    <col min="1797" max="1798" width="3.44140625" style="1" customWidth="1"/>
    <col min="1799" max="1799" width="32.88671875" style="1" customWidth="1"/>
    <col min="1800" max="1800" width="30.6640625" style="1" customWidth="1"/>
    <col min="1801" max="1801" width="8.88671875" style="1" customWidth="1"/>
    <col min="1802" max="2048" width="9.109375" style="1"/>
    <col min="2049" max="2049" width="3" style="1" customWidth="1"/>
    <col min="2050" max="2050" width="32.88671875" style="1" customWidth="1"/>
    <col min="2051" max="2051" width="30.6640625" style="1" customWidth="1"/>
    <col min="2052" max="2052" width="8.6640625" style="1" customWidth="1"/>
    <col min="2053" max="2054" width="3.44140625" style="1" customWidth="1"/>
    <col min="2055" max="2055" width="32.88671875" style="1" customWidth="1"/>
    <col min="2056" max="2056" width="30.6640625" style="1" customWidth="1"/>
    <col min="2057" max="2057" width="8.88671875" style="1" customWidth="1"/>
    <col min="2058" max="2304" width="9.109375" style="1"/>
    <col min="2305" max="2305" width="3" style="1" customWidth="1"/>
    <col min="2306" max="2306" width="32.88671875" style="1" customWidth="1"/>
    <col min="2307" max="2307" width="30.6640625" style="1" customWidth="1"/>
    <col min="2308" max="2308" width="8.6640625" style="1" customWidth="1"/>
    <col min="2309" max="2310" width="3.44140625" style="1" customWidth="1"/>
    <col min="2311" max="2311" width="32.88671875" style="1" customWidth="1"/>
    <col min="2312" max="2312" width="30.6640625" style="1" customWidth="1"/>
    <col min="2313" max="2313" width="8.88671875" style="1" customWidth="1"/>
    <col min="2314" max="2560" width="9.109375" style="1"/>
    <col min="2561" max="2561" width="3" style="1" customWidth="1"/>
    <col min="2562" max="2562" width="32.88671875" style="1" customWidth="1"/>
    <col min="2563" max="2563" width="30.6640625" style="1" customWidth="1"/>
    <col min="2564" max="2564" width="8.6640625" style="1" customWidth="1"/>
    <col min="2565" max="2566" width="3.44140625" style="1" customWidth="1"/>
    <col min="2567" max="2567" width="32.88671875" style="1" customWidth="1"/>
    <col min="2568" max="2568" width="30.6640625" style="1" customWidth="1"/>
    <col min="2569" max="2569" width="8.88671875" style="1" customWidth="1"/>
    <col min="2570" max="2816" width="9.109375" style="1"/>
    <col min="2817" max="2817" width="3" style="1" customWidth="1"/>
    <col min="2818" max="2818" width="32.88671875" style="1" customWidth="1"/>
    <col min="2819" max="2819" width="30.6640625" style="1" customWidth="1"/>
    <col min="2820" max="2820" width="8.6640625" style="1" customWidth="1"/>
    <col min="2821" max="2822" width="3.44140625" style="1" customWidth="1"/>
    <col min="2823" max="2823" width="32.88671875" style="1" customWidth="1"/>
    <col min="2824" max="2824" width="30.6640625" style="1" customWidth="1"/>
    <col min="2825" max="2825" width="8.88671875" style="1" customWidth="1"/>
    <col min="2826" max="3072" width="9.109375" style="1"/>
    <col min="3073" max="3073" width="3" style="1" customWidth="1"/>
    <col min="3074" max="3074" width="32.88671875" style="1" customWidth="1"/>
    <col min="3075" max="3075" width="30.6640625" style="1" customWidth="1"/>
    <col min="3076" max="3076" width="8.6640625" style="1" customWidth="1"/>
    <col min="3077" max="3078" width="3.44140625" style="1" customWidth="1"/>
    <col min="3079" max="3079" width="32.88671875" style="1" customWidth="1"/>
    <col min="3080" max="3080" width="30.6640625" style="1" customWidth="1"/>
    <col min="3081" max="3081" width="8.88671875" style="1" customWidth="1"/>
    <col min="3082" max="3328" width="9.109375" style="1"/>
    <col min="3329" max="3329" width="3" style="1" customWidth="1"/>
    <col min="3330" max="3330" width="32.88671875" style="1" customWidth="1"/>
    <col min="3331" max="3331" width="30.6640625" style="1" customWidth="1"/>
    <col min="3332" max="3332" width="8.6640625" style="1" customWidth="1"/>
    <col min="3333" max="3334" width="3.44140625" style="1" customWidth="1"/>
    <col min="3335" max="3335" width="32.88671875" style="1" customWidth="1"/>
    <col min="3336" max="3336" width="30.6640625" style="1" customWidth="1"/>
    <col min="3337" max="3337" width="8.88671875" style="1" customWidth="1"/>
    <col min="3338" max="3584" width="9.109375" style="1"/>
    <col min="3585" max="3585" width="3" style="1" customWidth="1"/>
    <col min="3586" max="3586" width="32.88671875" style="1" customWidth="1"/>
    <col min="3587" max="3587" width="30.6640625" style="1" customWidth="1"/>
    <col min="3588" max="3588" width="8.6640625" style="1" customWidth="1"/>
    <col min="3589" max="3590" width="3.44140625" style="1" customWidth="1"/>
    <col min="3591" max="3591" width="32.88671875" style="1" customWidth="1"/>
    <col min="3592" max="3592" width="30.6640625" style="1" customWidth="1"/>
    <col min="3593" max="3593" width="8.88671875" style="1" customWidth="1"/>
    <col min="3594" max="3840" width="9.109375" style="1"/>
    <col min="3841" max="3841" width="3" style="1" customWidth="1"/>
    <col min="3842" max="3842" width="32.88671875" style="1" customWidth="1"/>
    <col min="3843" max="3843" width="30.6640625" style="1" customWidth="1"/>
    <col min="3844" max="3844" width="8.6640625" style="1" customWidth="1"/>
    <col min="3845" max="3846" width="3.44140625" style="1" customWidth="1"/>
    <col min="3847" max="3847" width="32.88671875" style="1" customWidth="1"/>
    <col min="3848" max="3848" width="30.6640625" style="1" customWidth="1"/>
    <col min="3849" max="3849" width="8.88671875" style="1" customWidth="1"/>
    <col min="3850" max="4096" width="9.109375" style="1"/>
    <col min="4097" max="4097" width="3" style="1" customWidth="1"/>
    <col min="4098" max="4098" width="32.88671875" style="1" customWidth="1"/>
    <col min="4099" max="4099" width="30.6640625" style="1" customWidth="1"/>
    <col min="4100" max="4100" width="8.6640625" style="1" customWidth="1"/>
    <col min="4101" max="4102" width="3.44140625" style="1" customWidth="1"/>
    <col min="4103" max="4103" width="32.88671875" style="1" customWidth="1"/>
    <col min="4104" max="4104" width="30.6640625" style="1" customWidth="1"/>
    <col min="4105" max="4105" width="8.88671875" style="1" customWidth="1"/>
    <col min="4106" max="4352" width="9.109375" style="1"/>
    <col min="4353" max="4353" width="3" style="1" customWidth="1"/>
    <col min="4354" max="4354" width="32.88671875" style="1" customWidth="1"/>
    <col min="4355" max="4355" width="30.6640625" style="1" customWidth="1"/>
    <col min="4356" max="4356" width="8.6640625" style="1" customWidth="1"/>
    <col min="4357" max="4358" width="3.44140625" style="1" customWidth="1"/>
    <col min="4359" max="4359" width="32.88671875" style="1" customWidth="1"/>
    <col min="4360" max="4360" width="30.6640625" style="1" customWidth="1"/>
    <col min="4361" max="4361" width="8.88671875" style="1" customWidth="1"/>
    <col min="4362" max="4608" width="9.109375" style="1"/>
    <col min="4609" max="4609" width="3" style="1" customWidth="1"/>
    <col min="4610" max="4610" width="32.88671875" style="1" customWidth="1"/>
    <col min="4611" max="4611" width="30.6640625" style="1" customWidth="1"/>
    <col min="4612" max="4612" width="8.6640625" style="1" customWidth="1"/>
    <col min="4613" max="4614" width="3.44140625" style="1" customWidth="1"/>
    <col min="4615" max="4615" width="32.88671875" style="1" customWidth="1"/>
    <col min="4616" max="4616" width="30.6640625" style="1" customWidth="1"/>
    <col min="4617" max="4617" width="8.88671875" style="1" customWidth="1"/>
    <col min="4618" max="4864" width="9.109375" style="1"/>
    <col min="4865" max="4865" width="3" style="1" customWidth="1"/>
    <col min="4866" max="4866" width="32.88671875" style="1" customWidth="1"/>
    <col min="4867" max="4867" width="30.6640625" style="1" customWidth="1"/>
    <col min="4868" max="4868" width="8.6640625" style="1" customWidth="1"/>
    <col min="4869" max="4870" width="3.44140625" style="1" customWidth="1"/>
    <col min="4871" max="4871" width="32.88671875" style="1" customWidth="1"/>
    <col min="4872" max="4872" width="30.6640625" style="1" customWidth="1"/>
    <col min="4873" max="4873" width="8.88671875" style="1" customWidth="1"/>
    <col min="4874" max="5120" width="9.109375" style="1"/>
    <col min="5121" max="5121" width="3" style="1" customWidth="1"/>
    <col min="5122" max="5122" width="32.88671875" style="1" customWidth="1"/>
    <col min="5123" max="5123" width="30.6640625" style="1" customWidth="1"/>
    <col min="5124" max="5124" width="8.6640625" style="1" customWidth="1"/>
    <col min="5125" max="5126" width="3.44140625" style="1" customWidth="1"/>
    <col min="5127" max="5127" width="32.88671875" style="1" customWidth="1"/>
    <col min="5128" max="5128" width="30.6640625" style="1" customWidth="1"/>
    <col min="5129" max="5129" width="8.88671875" style="1" customWidth="1"/>
    <col min="5130" max="5376" width="9.109375" style="1"/>
    <col min="5377" max="5377" width="3" style="1" customWidth="1"/>
    <col min="5378" max="5378" width="32.88671875" style="1" customWidth="1"/>
    <col min="5379" max="5379" width="30.6640625" style="1" customWidth="1"/>
    <col min="5380" max="5380" width="8.6640625" style="1" customWidth="1"/>
    <col min="5381" max="5382" width="3.44140625" style="1" customWidth="1"/>
    <col min="5383" max="5383" width="32.88671875" style="1" customWidth="1"/>
    <col min="5384" max="5384" width="30.6640625" style="1" customWidth="1"/>
    <col min="5385" max="5385" width="8.88671875" style="1" customWidth="1"/>
    <col min="5386" max="5632" width="9.109375" style="1"/>
    <col min="5633" max="5633" width="3" style="1" customWidth="1"/>
    <col min="5634" max="5634" width="32.88671875" style="1" customWidth="1"/>
    <col min="5635" max="5635" width="30.6640625" style="1" customWidth="1"/>
    <col min="5636" max="5636" width="8.6640625" style="1" customWidth="1"/>
    <col min="5637" max="5638" width="3.44140625" style="1" customWidth="1"/>
    <col min="5639" max="5639" width="32.88671875" style="1" customWidth="1"/>
    <col min="5640" max="5640" width="30.6640625" style="1" customWidth="1"/>
    <col min="5641" max="5641" width="8.88671875" style="1" customWidth="1"/>
    <col min="5642" max="5888" width="9.109375" style="1"/>
    <col min="5889" max="5889" width="3" style="1" customWidth="1"/>
    <col min="5890" max="5890" width="32.88671875" style="1" customWidth="1"/>
    <col min="5891" max="5891" width="30.6640625" style="1" customWidth="1"/>
    <col min="5892" max="5892" width="8.6640625" style="1" customWidth="1"/>
    <col min="5893" max="5894" width="3.44140625" style="1" customWidth="1"/>
    <col min="5895" max="5895" width="32.88671875" style="1" customWidth="1"/>
    <col min="5896" max="5896" width="30.6640625" style="1" customWidth="1"/>
    <col min="5897" max="5897" width="8.88671875" style="1" customWidth="1"/>
    <col min="5898" max="6144" width="9.109375" style="1"/>
    <col min="6145" max="6145" width="3" style="1" customWidth="1"/>
    <col min="6146" max="6146" width="32.88671875" style="1" customWidth="1"/>
    <col min="6147" max="6147" width="30.6640625" style="1" customWidth="1"/>
    <col min="6148" max="6148" width="8.6640625" style="1" customWidth="1"/>
    <col min="6149" max="6150" width="3.44140625" style="1" customWidth="1"/>
    <col min="6151" max="6151" width="32.88671875" style="1" customWidth="1"/>
    <col min="6152" max="6152" width="30.6640625" style="1" customWidth="1"/>
    <col min="6153" max="6153" width="8.88671875" style="1" customWidth="1"/>
    <col min="6154" max="6400" width="9.109375" style="1"/>
    <col min="6401" max="6401" width="3" style="1" customWidth="1"/>
    <col min="6402" max="6402" width="32.88671875" style="1" customWidth="1"/>
    <col min="6403" max="6403" width="30.6640625" style="1" customWidth="1"/>
    <col min="6404" max="6404" width="8.6640625" style="1" customWidth="1"/>
    <col min="6405" max="6406" width="3.44140625" style="1" customWidth="1"/>
    <col min="6407" max="6407" width="32.88671875" style="1" customWidth="1"/>
    <col min="6408" max="6408" width="30.6640625" style="1" customWidth="1"/>
    <col min="6409" max="6409" width="8.88671875" style="1" customWidth="1"/>
    <col min="6410" max="6656" width="9.109375" style="1"/>
    <col min="6657" max="6657" width="3" style="1" customWidth="1"/>
    <col min="6658" max="6658" width="32.88671875" style="1" customWidth="1"/>
    <col min="6659" max="6659" width="30.6640625" style="1" customWidth="1"/>
    <col min="6660" max="6660" width="8.6640625" style="1" customWidth="1"/>
    <col min="6661" max="6662" width="3.44140625" style="1" customWidth="1"/>
    <col min="6663" max="6663" width="32.88671875" style="1" customWidth="1"/>
    <col min="6664" max="6664" width="30.6640625" style="1" customWidth="1"/>
    <col min="6665" max="6665" width="8.88671875" style="1" customWidth="1"/>
    <col min="6666" max="6912" width="9.109375" style="1"/>
    <col min="6913" max="6913" width="3" style="1" customWidth="1"/>
    <col min="6914" max="6914" width="32.88671875" style="1" customWidth="1"/>
    <col min="6915" max="6915" width="30.6640625" style="1" customWidth="1"/>
    <col min="6916" max="6916" width="8.6640625" style="1" customWidth="1"/>
    <col min="6917" max="6918" width="3.44140625" style="1" customWidth="1"/>
    <col min="6919" max="6919" width="32.88671875" style="1" customWidth="1"/>
    <col min="6920" max="6920" width="30.6640625" style="1" customWidth="1"/>
    <col min="6921" max="6921" width="8.88671875" style="1" customWidth="1"/>
    <col min="6922" max="7168" width="9.109375" style="1"/>
    <col min="7169" max="7169" width="3" style="1" customWidth="1"/>
    <col min="7170" max="7170" width="32.88671875" style="1" customWidth="1"/>
    <col min="7171" max="7171" width="30.6640625" style="1" customWidth="1"/>
    <col min="7172" max="7172" width="8.6640625" style="1" customWidth="1"/>
    <col min="7173" max="7174" width="3.44140625" style="1" customWidth="1"/>
    <col min="7175" max="7175" width="32.88671875" style="1" customWidth="1"/>
    <col min="7176" max="7176" width="30.6640625" style="1" customWidth="1"/>
    <col min="7177" max="7177" width="8.88671875" style="1" customWidth="1"/>
    <col min="7178" max="7424" width="9.109375" style="1"/>
    <col min="7425" max="7425" width="3" style="1" customWidth="1"/>
    <col min="7426" max="7426" width="32.88671875" style="1" customWidth="1"/>
    <col min="7427" max="7427" width="30.6640625" style="1" customWidth="1"/>
    <col min="7428" max="7428" width="8.6640625" style="1" customWidth="1"/>
    <col min="7429" max="7430" width="3.44140625" style="1" customWidth="1"/>
    <col min="7431" max="7431" width="32.88671875" style="1" customWidth="1"/>
    <col min="7432" max="7432" width="30.6640625" style="1" customWidth="1"/>
    <col min="7433" max="7433" width="8.88671875" style="1" customWidth="1"/>
    <col min="7434" max="7680" width="9.109375" style="1"/>
    <col min="7681" max="7681" width="3" style="1" customWidth="1"/>
    <col min="7682" max="7682" width="32.88671875" style="1" customWidth="1"/>
    <col min="7683" max="7683" width="30.6640625" style="1" customWidth="1"/>
    <col min="7684" max="7684" width="8.6640625" style="1" customWidth="1"/>
    <col min="7685" max="7686" width="3.44140625" style="1" customWidth="1"/>
    <col min="7687" max="7687" width="32.88671875" style="1" customWidth="1"/>
    <col min="7688" max="7688" width="30.6640625" style="1" customWidth="1"/>
    <col min="7689" max="7689" width="8.88671875" style="1" customWidth="1"/>
    <col min="7690" max="7936" width="9.109375" style="1"/>
    <col min="7937" max="7937" width="3" style="1" customWidth="1"/>
    <col min="7938" max="7938" width="32.88671875" style="1" customWidth="1"/>
    <col min="7939" max="7939" width="30.6640625" style="1" customWidth="1"/>
    <col min="7940" max="7940" width="8.6640625" style="1" customWidth="1"/>
    <col min="7941" max="7942" width="3.44140625" style="1" customWidth="1"/>
    <col min="7943" max="7943" width="32.88671875" style="1" customWidth="1"/>
    <col min="7944" max="7944" width="30.6640625" style="1" customWidth="1"/>
    <col min="7945" max="7945" width="8.88671875" style="1" customWidth="1"/>
    <col min="7946" max="8192" width="9.109375" style="1"/>
    <col min="8193" max="8193" width="3" style="1" customWidth="1"/>
    <col min="8194" max="8194" width="32.88671875" style="1" customWidth="1"/>
    <col min="8195" max="8195" width="30.6640625" style="1" customWidth="1"/>
    <col min="8196" max="8196" width="8.6640625" style="1" customWidth="1"/>
    <col min="8197" max="8198" width="3.44140625" style="1" customWidth="1"/>
    <col min="8199" max="8199" width="32.88671875" style="1" customWidth="1"/>
    <col min="8200" max="8200" width="30.6640625" style="1" customWidth="1"/>
    <col min="8201" max="8201" width="8.88671875" style="1" customWidth="1"/>
    <col min="8202" max="8448" width="9.109375" style="1"/>
    <col min="8449" max="8449" width="3" style="1" customWidth="1"/>
    <col min="8450" max="8450" width="32.88671875" style="1" customWidth="1"/>
    <col min="8451" max="8451" width="30.6640625" style="1" customWidth="1"/>
    <col min="8452" max="8452" width="8.6640625" style="1" customWidth="1"/>
    <col min="8453" max="8454" width="3.44140625" style="1" customWidth="1"/>
    <col min="8455" max="8455" width="32.88671875" style="1" customWidth="1"/>
    <col min="8456" max="8456" width="30.6640625" style="1" customWidth="1"/>
    <col min="8457" max="8457" width="8.88671875" style="1" customWidth="1"/>
    <col min="8458" max="8704" width="9.109375" style="1"/>
    <col min="8705" max="8705" width="3" style="1" customWidth="1"/>
    <col min="8706" max="8706" width="32.88671875" style="1" customWidth="1"/>
    <col min="8707" max="8707" width="30.6640625" style="1" customWidth="1"/>
    <col min="8708" max="8708" width="8.6640625" style="1" customWidth="1"/>
    <col min="8709" max="8710" width="3.44140625" style="1" customWidth="1"/>
    <col min="8711" max="8711" width="32.88671875" style="1" customWidth="1"/>
    <col min="8712" max="8712" width="30.6640625" style="1" customWidth="1"/>
    <col min="8713" max="8713" width="8.88671875" style="1" customWidth="1"/>
    <col min="8714" max="8960" width="9.109375" style="1"/>
    <col min="8961" max="8961" width="3" style="1" customWidth="1"/>
    <col min="8962" max="8962" width="32.88671875" style="1" customWidth="1"/>
    <col min="8963" max="8963" width="30.6640625" style="1" customWidth="1"/>
    <col min="8964" max="8964" width="8.6640625" style="1" customWidth="1"/>
    <col min="8965" max="8966" width="3.44140625" style="1" customWidth="1"/>
    <col min="8967" max="8967" width="32.88671875" style="1" customWidth="1"/>
    <col min="8968" max="8968" width="30.6640625" style="1" customWidth="1"/>
    <col min="8969" max="8969" width="8.88671875" style="1" customWidth="1"/>
    <col min="8970" max="9216" width="9.109375" style="1"/>
    <col min="9217" max="9217" width="3" style="1" customWidth="1"/>
    <col min="9218" max="9218" width="32.88671875" style="1" customWidth="1"/>
    <col min="9219" max="9219" width="30.6640625" style="1" customWidth="1"/>
    <col min="9220" max="9220" width="8.6640625" style="1" customWidth="1"/>
    <col min="9221" max="9222" width="3.44140625" style="1" customWidth="1"/>
    <col min="9223" max="9223" width="32.88671875" style="1" customWidth="1"/>
    <col min="9224" max="9224" width="30.6640625" style="1" customWidth="1"/>
    <col min="9225" max="9225" width="8.88671875" style="1" customWidth="1"/>
    <col min="9226" max="9472" width="9.109375" style="1"/>
    <col min="9473" max="9473" width="3" style="1" customWidth="1"/>
    <col min="9474" max="9474" width="32.88671875" style="1" customWidth="1"/>
    <col min="9475" max="9475" width="30.6640625" style="1" customWidth="1"/>
    <col min="9476" max="9476" width="8.6640625" style="1" customWidth="1"/>
    <col min="9477" max="9478" width="3.44140625" style="1" customWidth="1"/>
    <col min="9479" max="9479" width="32.88671875" style="1" customWidth="1"/>
    <col min="9480" max="9480" width="30.6640625" style="1" customWidth="1"/>
    <col min="9481" max="9481" width="8.88671875" style="1" customWidth="1"/>
    <col min="9482" max="9728" width="9.109375" style="1"/>
    <col min="9729" max="9729" width="3" style="1" customWidth="1"/>
    <col min="9730" max="9730" width="32.88671875" style="1" customWidth="1"/>
    <col min="9731" max="9731" width="30.6640625" style="1" customWidth="1"/>
    <col min="9732" max="9732" width="8.6640625" style="1" customWidth="1"/>
    <col min="9733" max="9734" width="3.44140625" style="1" customWidth="1"/>
    <col min="9735" max="9735" width="32.88671875" style="1" customWidth="1"/>
    <col min="9736" max="9736" width="30.6640625" style="1" customWidth="1"/>
    <col min="9737" max="9737" width="8.88671875" style="1" customWidth="1"/>
    <col min="9738" max="9984" width="9.109375" style="1"/>
    <col min="9985" max="9985" width="3" style="1" customWidth="1"/>
    <col min="9986" max="9986" width="32.88671875" style="1" customWidth="1"/>
    <col min="9987" max="9987" width="30.6640625" style="1" customWidth="1"/>
    <col min="9988" max="9988" width="8.6640625" style="1" customWidth="1"/>
    <col min="9989" max="9990" width="3.44140625" style="1" customWidth="1"/>
    <col min="9991" max="9991" width="32.88671875" style="1" customWidth="1"/>
    <col min="9992" max="9992" width="30.6640625" style="1" customWidth="1"/>
    <col min="9993" max="9993" width="8.88671875" style="1" customWidth="1"/>
    <col min="9994" max="10240" width="9.109375" style="1"/>
    <col min="10241" max="10241" width="3" style="1" customWidth="1"/>
    <col min="10242" max="10242" width="32.88671875" style="1" customWidth="1"/>
    <col min="10243" max="10243" width="30.6640625" style="1" customWidth="1"/>
    <col min="10244" max="10244" width="8.6640625" style="1" customWidth="1"/>
    <col min="10245" max="10246" width="3.44140625" style="1" customWidth="1"/>
    <col min="10247" max="10247" width="32.88671875" style="1" customWidth="1"/>
    <col min="10248" max="10248" width="30.6640625" style="1" customWidth="1"/>
    <col min="10249" max="10249" width="8.88671875" style="1" customWidth="1"/>
    <col min="10250" max="10496" width="9.109375" style="1"/>
    <col min="10497" max="10497" width="3" style="1" customWidth="1"/>
    <col min="10498" max="10498" width="32.88671875" style="1" customWidth="1"/>
    <col min="10499" max="10499" width="30.6640625" style="1" customWidth="1"/>
    <col min="10500" max="10500" width="8.6640625" style="1" customWidth="1"/>
    <col min="10501" max="10502" width="3.44140625" style="1" customWidth="1"/>
    <col min="10503" max="10503" width="32.88671875" style="1" customWidth="1"/>
    <col min="10504" max="10504" width="30.6640625" style="1" customWidth="1"/>
    <col min="10505" max="10505" width="8.88671875" style="1" customWidth="1"/>
    <col min="10506" max="10752" width="9.109375" style="1"/>
    <col min="10753" max="10753" width="3" style="1" customWidth="1"/>
    <col min="10754" max="10754" width="32.88671875" style="1" customWidth="1"/>
    <col min="10755" max="10755" width="30.6640625" style="1" customWidth="1"/>
    <col min="10756" max="10756" width="8.6640625" style="1" customWidth="1"/>
    <col min="10757" max="10758" width="3.44140625" style="1" customWidth="1"/>
    <col min="10759" max="10759" width="32.88671875" style="1" customWidth="1"/>
    <col min="10760" max="10760" width="30.6640625" style="1" customWidth="1"/>
    <col min="10761" max="10761" width="8.88671875" style="1" customWidth="1"/>
    <col min="10762" max="11008" width="9.109375" style="1"/>
    <col min="11009" max="11009" width="3" style="1" customWidth="1"/>
    <col min="11010" max="11010" width="32.88671875" style="1" customWidth="1"/>
    <col min="11011" max="11011" width="30.6640625" style="1" customWidth="1"/>
    <col min="11012" max="11012" width="8.6640625" style="1" customWidth="1"/>
    <col min="11013" max="11014" width="3.44140625" style="1" customWidth="1"/>
    <col min="11015" max="11015" width="32.88671875" style="1" customWidth="1"/>
    <col min="11016" max="11016" width="30.6640625" style="1" customWidth="1"/>
    <col min="11017" max="11017" width="8.88671875" style="1" customWidth="1"/>
    <col min="11018" max="11264" width="9.109375" style="1"/>
    <col min="11265" max="11265" width="3" style="1" customWidth="1"/>
    <col min="11266" max="11266" width="32.88671875" style="1" customWidth="1"/>
    <col min="11267" max="11267" width="30.6640625" style="1" customWidth="1"/>
    <col min="11268" max="11268" width="8.6640625" style="1" customWidth="1"/>
    <col min="11269" max="11270" width="3.44140625" style="1" customWidth="1"/>
    <col min="11271" max="11271" width="32.88671875" style="1" customWidth="1"/>
    <col min="11272" max="11272" width="30.6640625" style="1" customWidth="1"/>
    <col min="11273" max="11273" width="8.88671875" style="1" customWidth="1"/>
    <col min="11274" max="11520" width="9.109375" style="1"/>
    <col min="11521" max="11521" width="3" style="1" customWidth="1"/>
    <col min="11522" max="11522" width="32.88671875" style="1" customWidth="1"/>
    <col min="11523" max="11523" width="30.6640625" style="1" customWidth="1"/>
    <col min="11524" max="11524" width="8.6640625" style="1" customWidth="1"/>
    <col min="11525" max="11526" width="3.44140625" style="1" customWidth="1"/>
    <col min="11527" max="11527" width="32.88671875" style="1" customWidth="1"/>
    <col min="11528" max="11528" width="30.6640625" style="1" customWidth="1"/>
    <col min="11529" max="11529" width="8.88671875" style="1" customWidth="1"/>
    <col min="11530" max="11776" width="9.109375" style="1"/>
    <col min="11777" max="11777" width="3" style="1" customWidth="1"/>
    <col min="11778" max="11778" width="32.88671875" style="1" customWidth="1"/>
    <col min="11779" max="11779" width="30.6640625" style="1" customWidth="1"/>
    <col min="11780" max="11780" width="8.6640625" style="1" customWidth="1"/>
    <col min="11781" max="11782" width="3.44140625" style="1" customWidth="1"/>
    <col min="11783" max="11783" width="32.88671875" style="1" customWidth="1"/>
    <col min="11784" max="11784" width="30.6640625" style="1" customWidth="1"/>
    <col min="11785" max="11785" width="8.88671875" style="1" customWidth="1"/>
    <col min="11786" max="12032" width="9.109375" style="1"/>
    <col min="12033" max="12033" width="3" style="1" customWidth="1"/>
    <col min="12034" max="12034" width="32.88671875" style="1" customWidth="1"/>
    <col min="12035" max="12035" width="30.6640625" style="1" customWidth="1"/>
    <col min="12036" max="12036" width="8.6640625" style="1" customWidth="1"/>
    <col min="12037" max="12038" width="3.44140625" style="1" customWidth="1"/>
    <col min="12039" max="12039" width="32.88671875" style="1" customWidth="1"/>
    <col min="12040" max="12040" width="30.6640625" style="1" customWidth="1"/>
    <col min="12041" max="12041" width="8.88671875" style="1" customWidth="1"/>
    <col min="12042" max="12288" width="9.109375" style="1"/>
    <col min="12289" max="12289" width="3" style="1" customWidth="1"/>
    <col min="12290" max="12290" width="32.88671875" style="1" customWidth="1"/>
    <col min="12291" max="12291" width="30.6640625" style="1" customWidth="1"/>
    <col min="12292" max="12292" width="8.6640625" style="1" customWidth="1"/>
    <col min="12293" max="12294" width="3.44140625" style="1" customWidth="1"/>
    <col min="12295" max="12295" width="32.88671875" style="1" customWidth="1"/>
    <col min="12296" max="12296" width="30.6640625" style="1" customWidth="1"/>
    <col min="12297" max="12297" width="8.88671875" style="1" customWidth="1"/>
    <col min="12298" max="12544" width="9.109375" style="1"/>
    <col min="12545" max="12545" width="3" style="1" customWidth="1"/>
    <col min="12546" max="12546" width="32.88671875" style="1" customWidth="1"/>
    <col min="12547" max="12547" width="30.6640625" style="1" customWidth="1"/>
    <col min="12548" max="12548" width="8.6640625" style="1" customWidth="1"/>
    <col min="12549" max="12550" width="3.44140625" style="1" customWidth="1"/>
    <col min="12551" max="12551" width="32.88671875" style="1" customWidth="1"/>
    <col min="12552" max="12552" width="30.6640625" style="1" customWidth="1"/>
    <col min="12553" max="12553" width="8.88671875" style="1" customWidth="1"/>
    <col min="12554" max="12800" width="9.109375" style="1"/>
    <col min="12801" max="12801" width="3" style="1" customWidth="1"/>
    <col min="12802" max="12802" width="32.88671875" style="1" customWidth="1"/>
    <col min="12803" max="12803" width="30.6640625" style="1" customWidth="1"/>
    <col min="12804" max="12804" width="8.6640625" style="1" customWidth="1"/>
    <col min="12805" max="12806" width="3.44140625" style="1" customWidth="1"/>
    <col min="12807" max="12807" width="32.88671875" style="1" customWidth="1"/>
    <col min="12808" max="12808" width="30.6640625" style="1" customWidth="1"/>
    <col min="12809" max="12809" width="8.88671875" style="1" customWidth="1"/>
    <col min="12810" max="13056" width="9.109375" style="1"/>
    <col min="13057" max="13057" width="3" style="1" customWidth="1"/>
    <col min="13058" max="13058" width="32.88671875" style="1" customWidth="1"/>
    <col min="13059" max="13059" width="30.6640625" style="1" customWidth="1"/>
    <col min="13060" max="13060" width="8.6640625" style="1" customWidth="1"/>
    <col min="13061" max="13062" width="3.44140625" style="1" customWidth="1"/>
    <col min="13063" max="13063" width="32.88671875" style="1" customWidth="1"/>
    <col min="13064" max="13064" width="30.6640625" style="1" customWidth="1"/>
    <col min="13065" max="13065" width="8.88671875" style="1" customWidth="1"/>
    <col min="13066" max="13312" width="9.109375" style="1"/>
    <col min="13313" max="13313" width="3" style="1" customWidth="1"/>
    <col min="13314" max="13314" width="32.88671875" style="1" customWidth="1"/>
    <col min="13315" max="13315" width="30.6640625" style="1" customWidth="1"/>
    <col min="13316" max="13316" width="8.6640625" style="1" customWidth="1"/>
    <col min="13317" max="13318" width="3.44140625" style="1" customWidth="1"/>
    <col min="13319" max="13319" width="32.88671875" style="1" customWidth="1"/>
    <col min="13320" max="13320" width="30.6640625" style="1" customWidth="1"/>
    <col min="13321" max="13321" width="8.88671875" style="1" customWidth="1"/>
    <col min="13322" max="13568" width="9.109375" style="1"/>
    <col min="13569" max="13569" width="3" style="1" customWidth="1"/>
    <col min="13570" max="13570" width="32.88671875" style="1" customWidth="1"/>
    <col min="13571" max="13571" width="30.6640625" style="1" customWidth="1"/>
    <col min="13572" max="13572" width="8.6640625" style="1" customWidth="1"/>
    <col min="13573" max="13574" width="3.44140625" style="1" customWidth="1"/>
    <col min="13575" max="13575" width="32.88671875" style="1" customWidth="1"/>
    <col min="13576" max="13576" width="30.6640625" style="1" customWidth="1"/>
    <col min="13577" max="13577" width="8.88671875" style="1" customWidth="1"/>
    <col min="13578" max="13824" width="9.109375" style="1"/>
    <col min="13825" max="13825" width="3" style="1" customWidth="1"/>
    <col min="13826" max="13826" width="32.88671875" style="1" customWidth="1"/>
    <col min="13827" max="13827" width="30.6640625" style="1" customWidth="1"/>
    <col min="13828" max="13828" width="8.6640625" style="1" customWidth="1"/>
    <col min="13829" max="13830" width="3.44140625" style="1" customWidth="1"/>
    <col min="13831" max="13831" width="32.88671875" style="1" customWidth="1"/>
    <col min="13832" max="13832" width="30.6640625" style="1" customWidth="1"/>
    <col min="13833" max="13833" width="8.88671875" style="1" customWidth="1"/>
    <col min="13834" max="14080" width="9.109375" style="1"/>
    <col min="14081" max="14081" width="3" style="1" customWidth="1"/>
    <col min="14082" max="14082" width="32.88671875" style="1" customWidth="1"/>
    <col min="14083" max="14083" width="30.6640625" style="1" customWidth="1"/>
    <col min="14084" max="14084" width="8.6640625" style="1" customWidth="1"/>
    <col min="14085" max="14086" width="3.44140625" style="1" customWidth="1"/>
    <col min="14087" max="14087" width="32.88671875" style="1" customWidth="1"/>
    <col min="14088" max="14088" width="30.6640625" style="1" customWidth="1"/>
    <col min="14089" max="14089" width="8.88671875" style="1" customWidth="1"/>
    <col min="14090" max="14336" width="9.109375" style="1"/>
    <col min="14337" max="14337" width="3" style="1" customWidth="1"/>
    <col min="14338" max="14338" width="32.88671875" style="1" customWidth="1"/>
    <col min="14339" max="14339" width="30.6640625" style="1" customWidth="1"/>
    <col min="14340" max="14340" width="8.6640625" style="1" customWidth="1"/>
    <col min="14341" max="14342" width="3.44140625" style="1" customWidth="1"/>
    <col min="14343" max="14343" width="32.88671875" style="1" customWidth="1"/>
    <col min="14344" max="14344" width="30.6640625" style="1" customWidth="1"/>
    <col min="14345" max="14345" width="8.88671875" style="1" customWidth="1"/>
    <col min="14346" max="14592" width="9.109375" style="1"/>
    <col min="14593" max="14593" width="3" style="1" customWidth="1"/>
    <col min="14594" max="14594" width="32.88671875" style="1" customWidth="1"/>
    <col min="14595" max="14595" width="30.6640625" style="1" customWidth="1"/>
    <col min="14596" max="14596" width="8.6640625" style="1" customWidth="1"/>
    <col min="14597" max="14598" width="3.44140625" style="1" customWidth="1"/>
    <col min="14599" max="14599" width="32.88671875" style="1" customWidth="1"/>
    <col min="14600" max="14600" width="30.6640625" style="1" customWidth="1"/>
    <col min="14601" max="14601" width="8.88671875" style="1" customWidth="1"/>
    <col min="14602" max="14848" width="9.109375" style="1"/>
    <col min="14849" max="14849" width="3" style="1" customWidth="1"/>
    <col min="14850" max="14850" width="32.88671875" style="1" customWidth="1"/>
    <col min="14851" max="14851" width="30.6640625" style="1" customWidth="1"/>
    <col min="14852" max="14852" width="8.6640625" style="1" customWidth="1"/>
    <col min="14853" max="14854" width="3.44140625" style="1" customWidth="1"/>
    <col min="14855" max="14855" width="32.88671875" style="1" customWidth="1"/>
    <col min="14856" max="14856" width="30.6640625" style="1" customWidth="1"/>
    <col min="14857" max="14857" width="8.88671875" style="1" customWidth="1"/>
    <col min="14858" max="15104" width="9.109375" style="1"/>
    <col min="15105" max="15105" width="3" style="1" customWidth="1"/>
    <col min="15106" max="15106" width="32.88671875" style="1" customWidth="1"/>
    <col min="15107" max="15107" width="30.6640625" style="1" customWidth="1"/>
    <col min="15108" max="15108" width="8.6640625" style="1" customWidth="1"/>
    <col min="15109" max="15110" width="3.44140625" style="1" customWidth="1"/>
    <col min="15111" max="15111" width="32.88671875" style="1" customWidth="1"/>
    <col min="15112" max="15112" width="30.6640625" style="1" customWidth="1"/>
    <col min="15113" max="15113" width="8.88671875" style="1" customWidth="1"/>
    <col min="15114" max="15360" width="9.109375" style="1"/>
    <col min="15361" max="15361" width="3" style="1" customWidth="1"/>
    <col min="15362" max="15362" width="32.88671875" style="1" customWidth="1"/>
    <col min="15363" max="15363" width="30.6640625" style="1" customWidth="1"/>
    <col min="15364" max="15364" width="8.6640625" style="1" customWidth="1"/>
    <col min="15365" max="15366" width="3.44140625" style="1" customWidth="1"/>
    <col min="15367" max="15367" width="32.88671875" style="1" customWidth="1"/>
    <col min="15368" max="15368" width="30.6640625" style="1" customWidth="1"/>
    <col min="15369" max="15369" width="8.88671875" style="1" customWidth="1"/>
    <col min="15370" max="15616" width="9.109375" style="1"/>
    <col min="15617" max="15617" width="3" style="1" customWidth="1"/>
    <col min="15618" max="15618" width="32.88671875" style="1" customWidth="1"/>
    <col min="15619" max="15619" width="30.6640625" style="1" customWidth="1"/>
    <col min="15620" max="15620" width="8.6640625" style="1" customWidth="1"/>
    <col min="15621" max="15622" width="3.44140625" style="1" customWidth="1"/>
    <col min="15623" max="15623" width="32.88671875" style="1" customWidth="1"/>
    <col min="15624" max="15624" width="30.6640625" style="1" customWidth="1"/>
    <col min="15625" max="15625" width="8.88671875" style="1" customWidth="1"/>
    <col min="15626" max="15872" width="9.109375" style="1"/>
    <col min="15873" max="15873" width="3" style="1" customWidth="1"/>
    <col min="15874" max="15874" width="32.88671875" style="1" customWidth="1"/>
    <col min="15875" max="15875" width="30.6640625" style="1" customWidth="1"/>
    <col min="15876" max="15876" width="8.6640625" style="1" customWidth="1"/>
    <col min="15877" max="15878" width="3.44140625" style="1" customWidth="1"/>
    <col min="15879" max="15879" width="32.88671875" style="1" customWidth="1"/>
    <col min="15880" max="15880" width="30.6640625" style="1" customWidth="1"/>
    <col min="15881" max="15881" width="8.88671875" style="1" customWidth="1"/>
    <col min="15882" max="16128" width="9.109375" style="1"/>
    <col min="16129" max="16129" width="3" style="1" customWidth="1"/>
    <col min="16130" max="16130" width="32.88671875" style="1" customWidth="1"/>
    <col min="16131" max="16131" width="30.6640625" style="1" customWidth="1"/>
    <col min="16132" max="16132" width="8.6640625" style="1" customWidth="1"/>
    <col min="16133" max="16134" width="3.44140625" style="1" customWidth="1"/>
    <col min="16135" max="16135" width="32.88671875" style="1" customWidth="1"/>
    <col min="16136" max="16136" width="30.6640625" style="1" customWidth="1"/>
    <col min="16137" max="16137" width="8.88671875" style="1" customWidth="1"/>
    <col min="16138" max="16384" width="9.109375" style="1"/>
  </cols>
  <sheetData>
    <row r="1" spans="1:9" ht="20.399999999999999" x14ac:dyDescent="0.45">
      <c r="A1" s="25" t="s">
        <v>9</v>
      </c>
      <c r="B1" s="26"/>
      <c r="C1" s="26"/>
      <c r="D1" s="26"/>
      <c r="E1" s="26"/>
      <c r="F1" s="26"/>
      <c r="G1" s="26"/>
      <c r="H1" s="26"/>
      <c r="I1" s="27"/>
    </row>
    <row r="2" spans="1:9" ht="20.399999999999999" x14ac:dyDescent="0.45">
      <c r="A2" s="28" t="s">
        <v>10</v>
      </c>
      <c r="B2" s="29"/>
      <c r="C2" s="29"/>
      <c r="D2" s="29"/>
      <c r="E2" s="29"/>
      <c r="F2" s="29"/>
      <c r="G2" s="29"/>
      <c r="H2" s="29"/>
      <c r="I2" s="30"/>
    </row>
    <row r="3" spans="1:9" ht="19.8" thickBot="1" x14ac:dyDescent="0.5">
      <c r="A3" s="31">
        <v>44541</v>
      </c>
      <c r="B3" s="32"/>
      <c r="C3" s="32"/>
      <c r="D3" s="32"/>
      <c r="E3" s="32"/>
      <c r="F3" s="32"/>
      <c r="G3" s="32"/>
      <c r="H3" s="32"/>
      <c r="I3" s="33"/>
    </row>
    <row r="4" spans="1:9" ht="17.399999999999999" thickBot="1" x14ac:dyDescent="0.45">
      <c r="A4" s="34" t="s">
        <v>0</v>
      </c>
      <c r="B4" s="35"/>
      <c r="C4" s="35"/>
      <c r="D4" s="36"/>
      <c r="E4" s="2"/>
      <c r="F4" s="37" t="s">
        <v>1</v>
      </c>
      <c r="G4" s="38"/>
      <c r="H4" s="38"/>
      <c r="I4" s="39"/>
    </row>
    <row r="5" spans="1:9" ht="16.8" x14ac:dyDescent="0.4">
      <c r="A5" s="3"/>
      <c r="B5" s="3" t="s">
        <v>2</v>
      </c>
      <c r="C5" s="3" t="s">
        <v>3</v>
      </c>
      <c r="D5" s="3" t="s">
        <v>4</v>
      </c>
      <c r="E5" s="2"/>
      <c r="F5" s="4"/>
      <c r="G5" s="4" t="s">
        <v>2</v>
      </c>
      <c r="H5" s="4" t="s">
        <v>3</v>
      </c>
      <c r="I5" s="4" t="s">
        <v>4</v>
      </c>
    </row>
    <row r="6" spans="1:9" ht="16.8" x14ac:dyDescent="0.4">
      <c r="A6" s="21" t="s">
        <v>5</v>
      </c>
      <c r="B6" s="21"/>
      <c r="C6" s="21"/>
      <c r="D6" s="21"/>
      <c r="E6" s="21"/>
      <c r="F6" s="21"/>
      <c r="G6" s="21"/>
      <c r="H6" s="21"/>
      <c r="I6" s="21"/>
    </row>
    <row r="7" spans="1:9" ht="16.8" x14ac:dyDescent="0.4">
      <c r="A7" s="5">
        <v>1</v>
      </c>
      <c r="B7" s="5" t="s">
        <v>16</v>
      </c>
      <c r="C7" s="5" t="s">
        <v>17</v>
      </c>
      <c r="D7" s="6" t="s">
        <v>21</v>
      </c>
      <c r="E7" s="2"/>
      <c r="F7" s="5">
        <v>1</v>
      </c>
      <c r="G7" s="5" t="s">
        <v>24</v>
      </c>
      <c r="H7" s="5" t="s">
        <v>17</v>
      </c>
      <c r="I7" s="6" t="s">
        <v>27</v>
      </c>
    </row>
    <row r="8" spans="1:9" ht="16.8" x14ac:dyDescent="0.4">
      <c r="A8" s="5">
        <v>2</v>
      </c>
      <c r="B8" s="5" t="s">
        <v>18</v>
      </c>
      <c r="C8" s="7" t="s">
        <v>17</v>
      </c>
      <c r="D8" s="6" t="s">
        <v>22</v>
      </c>
      <c r="E8" s="2"/>
      <c r="F8" s="5">
        <v>2</v>
      </c>
      <c r="G8" s="5" t="s">
        <v>25</v>
      </c>
      <c r="H8" s="5" t="s">
        <v>17</v>
      </c>
      <c r="I8" s="6" t="s">
        <v>28</v>
      </c>
    </row>
    <row r="9" spans="1:9" ht="16.8" x14ac:dyDescent="0.4">
      <c r="A9" s="5">
        <v>3</v>
      </c>
      <c r="B9" s="5" t="s">
        <v>19</v>
      </c>
      <c r="C9" s="7" t="s">
        <v>20</v>
      </c>
      <c r="D9" s="6" t="s">
        <v>23</v>
      </c>
      <c r="E9" s="2"/>
      <c r="F9" s="5">
        <v>3</v>
      </c>
      <c r="G9" s="5" t="s">
        <v>26</v>
      </c>
      <c r="H9" s="5" t="s">
        <v>17</v>
      </c>
      <c r="I9" s="6" t="s">
        <v>29</v>
      </c>
    </row>
    <row r="10" spans="1:9" ht="16.8" x14ac:dyDescent="0.4">
      <c r="A10" s="22" t="s">
        <v>6</v>
      </c>
      <c r="B10" s="23"/>
      <c r="C10" s="23"/>
      <c r="D10" s="23"/>
      <c r="E10" s="23"/>
      <c r="F10" s="23"/>
      <c r="G10" s="23"/>
      <c r="H10" s="23"/>
      <c r="I10" s="24"/>
    </row>
    <row r="11" spans="1:9" ht="16.8" x14ac:dyDescent="0.4">
      <c r="A11" s="5">
        <v>1</v>
      </c>
      <c r="B11" s="5" t="s">
        <v>503</v>
      </c>
      <c r="C11" s="7"/>
      <c r="D11" s="6"/>
      <c r="E11" s="2"/>
      <c r="F11" s="5">
        <v>1</v>
      </c>
      <c r="G11" s="5" t="s">
        <v>33</v>
      </c>
      <c r="H11" s="5" t="s">
        <v>35</v>
      </c>
      <c r="I11" s="6" t="s">
        <v>34</v>
      </c>
    </row>
    <row r="12" spans="1:9" ht="16.8" x14ac:dyDescent="0.4">
      <c r="A12" s="22" t="s">
        <v>12</v>
      </c>
      <c r="B12" s="23"/>
      <c r="C12" s="23"/>
      <c r="D12" s="23"/>
      <c r="E12" s="23"/>
      <c r="F12" s="23"/>
      <c r="G12" s="23"/>
      <c r="H12" s="23"/>
      <c r="I12" s="24"/>
    </row>
    <row r="13" spans="1:9" ht="16.8" x14ac:dyDescent="0.4">
      <c r="A13" s="5">
        <v>1</v>
      </c>
      <c r="B13" s="5" t="s">
        <v>30</v>
      </c>
      <c r="C13" s="7" t="s">
        <v>31</v>
      </c>
      <c r="D13" s="6" t="s">
        <v>32</v>
      </c>
      <c r="E13" s="2"/>
      <c r="F13" s="5">
        <v>1</v>
      </c>
      <c r="G13" s="5" t="s">
        <v>503</v>
      </c>
      <c r="H13" s="5"/>
      <c r="I13" s="6"/>
    </row>
    <row r="14" spans="1:9" ht="16.8" x14ac:dyDescent="0.4">
      <c r="A14" s="21" t="s">
        <v>7</v>
      </c>
      <c r="B14" s="21"/>
      <c r="C14" s="21"/>
      <c r="D14" s="21"/>
      <c r="E14" s="21"/>
      <c r="F14" s="21"/>
      <c r="G14" s="21"/>
      <c r="H14" s="21"/>
      <c r="I14" s="21"/>
    </row>
    <row r="15" spans="1:9" ht="16.8" x14ac:dyDescent="0.4">
      <c r="A15" s="5">
        <v>1</v>
      </c>
      <c r="B15" s="5" t="s">
        <v>503</v>
      </c>
      <c r="C15" s="7"/>
      <c r="D15" s="6"/>
      <c r="E15" s="2"/>
      <c r="F15" s="5">
        <v>1</v>
      </c>
      <c r="G15" s="5" t="s">
        <v>42</v>
      </c>
      <c r="H15" s="5" t="s">
        <v>17</v>
      </c>
      <c r="I15" s="6" t="s">
        <v>43</v>
      </c>
    </row>
    <row r="16" spans="1:9" ht="16.8" x14ac:dyDescent="0.4">
      <c r="A16" s="21" t="s">
        <v>8</v>
      </c>
      <c r="B16" s="21"/>
      <c r="C16" s="21"/>
      <c r="D16" s="21"/>
      <c r="E16" s="21"/>
      <c r="F16" s="21"/>
      <c r="G16" s="21"/>
      <c r="H16" s="21"/>
      <c r="I16" s="21"/>
    </row>
    <row r="17" spans="1:9" ht="16.8" x14ac:dyDescent="0.4">
      <c r="A17" s="5">
        <v>1</v>
      </c>
      <c r="B17" s="5" t="s">
        <v>49</v>
      </c>
      <c r="C17" s="5" t="s">
        <v>50</v>
      </c>
      <c r="D17" s="6" t="s">
        <v>51</v>
      </c>
      <c r="E17" s="2"/>
      <c r="F17" s="5">
        <v>1</v>
      </c>
      <c r="G17" s="5" t="s">
        <v>44</v>
      </c>
      <c r="H17" s="5" t="s">
        <v>45</v>
      </c>
      <c r="I17" s="6" t="s">
        <v>46</v>
      </c>
    </row>
    <row r="18" spans="1:9" ht="16.8" x14ac:dyDescent="0.4">
      <c r="A18" s="20" t="s">
        <v>14</v>
      </c>
      <c r="B18" s="21"/>
      <c r="C18" s="21"/>
      <c r="D18" s="21"/>
      <c r="E18" s="21"/>
      <c r="F18" s="21"/>
      <c r="G18" s="21"/>
      <c r="H18" s="21"/>
      <c r="I18" s="21"/>
    </row>
    <row r="19" spans="1:9" ht="16.8" x14ac:dyDescent="0.4">
      <c r="A19" s="5">
        <v>1</v>
      </c>
      <c r="B19" s="5" t="s">
        <v>47</v>
      </c>
      <c r="C19" s="7" t="s">
        <v>17</v>
      </c>
      <c r="D19" s="6" t="s">
        <v>48</v>
      </c>
      <c r="E19" s="2"/>
      <c r="F19" s="5">
        <v>1</v>
      </c>
      <c r="G19" s="5" t="s">
        <v>58</v>
      </c>
      <c r="H19" s="5" t="s">
        <v>17</v>
      </c>
      <c r="I19" s="6" t="s">
        <v>59</v>
      </c>
    </row>
    <row r="20" spans="1:9" ht="16.8" x14ac:dyDescent="0.4">
      <c r="A20" s="20" t="s">
        <v>13</v>
      </c>
      <c r="B20" s="21"/>
      <c r="C20" s="21"/>
      <c r="D20" s="21"/>
      <c r="E20" s="21"/>
      <c r="F20" s="21"/>
      <c r="G20" s="21"/>
      <c r="H20" s="21"/>
      <c r="I20" s="21"/>
    </row>
    <row r="21" spans="1:9" ht="16.8" x14ac:dyDescent="0.4">
      <c r="A21" s="5">
        <v>1</v>
      </c>
      <c r="B21" s="5" t="s">
        <v>503</v>
      </c>
      <c r="C21" s="7"/>
      <c r="D21" s="6"/>
      <c r="E21" s="2"/>
      <c r="F21" s="5">
        <v>1</v>
      </c>
      <c r="G21" s="5" t="s">
        <v>503</v>
      </c>
      <c r="H21" s="5"/>
      <c r="I21" s="6"/>
    </row>
    <row r="22" spans="1:9" ht="16.8" x14ac:dyDescent="0.4">
      <c r="A22" s="20" t="s">
        <v>15</v>
      </c>
      <c r="B22" s="21"/>
      <c r="C22" s="21"/>
      <c r="D22" s="21"/>
      <c r="E22" s="21"/>
      <c r="F22" s="21"/>
      <c r="G22" s="21"/>
      <c r="H22" s="21"/>
      <c r="I22" s="21"/>
    </row>
    <row r="23" spans="1:9" ht="16.8" x14ac:dyDescent="0.4">
      <c r="A23" s="5">
        <v>1</v>
      </c>
      <c r="B23" s="5" t="s">
        <v>503</v>
      </c>
      <c r="C23" s="7"/>
      <c r="D23" s="6"/>
      <c r="E23" s="2"/>
      <c r="F23" s="5">
        <v>1</v>
      </c>
      <c r="G23" s="5" t="s">
        <v>55</v>
      </c>
      <c r="H23" s="5" t="s">
        <v>56</v>
      </c>
      <c r="I23" s="6" t="s">
        <v>57</v>
      </c>
    </row>
  </sheetData>
  <mergeCells count="13">
    <mergeCell ref="A10:I10"/>
    <mergeCell ref="A6:I6"/>
    <mergeCell ref="A1:I1"/>
    <mergeCell ref="A2:I2"/>
    <mergeCell ref="A3:I3"/>
    <mergeCell ref="A4:D4"/>
    <mergeCell ref="F4:I4"/>
    <mergeCell ref="A22:I22"/>
    <mergeCell ref="A12:I12"/>
    <mergeCell ref="A14:I14"/>
    <mergeCell ref="A16:I16"/>
    <mergeCell ref="A20:I20"/>
    <mergeCell ref="A18:I18"/>
  </mergeCells>
  <pageMargins left="0.7" right="0.7" top="0.75" bottom="0.75" header="0.3" footer="0.3"/>
  <pageSetup paperSize="9" scale="94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70"/>
  <sheetViews>
    <sheetView tabSelected="1" workbookViewId="0">
      <selection activeCell="I72" sqref="I72"/>
    </sheetView>
  </sheetViews>
  <sheetFormatPr defaultRowHeight="14.4" x14ac:dyDescent="0.3"/>
  <cols>
    <col min="1" max="1" width="6.33203125" customWidth="1"/>
    <col min="2" max="2" width="18.6640625" customWidth="1"/>
    <col min="3" max="3" width="27" customWidth="1"/>
    <col min="4" max="4" width="8.44140625" style="8" customWidth="1"/>
    <col min="5" max="5" width="11.44140625" style="8" customWidth="1"/>
    <col min="6" max="6" width="8" style="8" customWidth="1"/>
    <col min="7" max="7" width="7.44140625" style="8" customWidth="1"/>
    <col min="8" max="8" width="9.109375" style="8"/>
  </cols>
  <sheetData>
    <row r="1" spans="1:8" ht="20.399999999999999" x14ac:dyDescent="0.35">
      <c r="A1" s="14" t="s">
        <v>504</v>
      </c>
      <c r="B1" s="15"/>
      <c r="C1" s="15"/>
      <c r="D1" s="15"/>
      <c r="E1" s="15"/>
      <c r="F1" s="15"/>
      <c r="G1" s="15"/>
      <c r="H1" s="16"/>
    </row>
    <row r="2" spans="1:8" ht="20.399999999999999" x14ac:dyDescent="0.35">
      <c r="A2" s="17" t="s">
        <v>81</v>
      </c>
      <c r="B2" s="18"/>
      <c r="C2" s="18"/>
      <c r="D2" s="18"/>
      <c r="E2" s="18"/>
      <c r="F2" s="18"/>
      <c r="G2" s="18"/>
      <c r="H2" s="19"/>
    </row>
    <row r="3" spans="1:8" ht="20.399999999999999" x14ac:dyDescent="0.35">
      <c r="A3" s="17" t="s">
        <v>82</v>
      </c>
      <c r="B3" s="18"/>
      <c r="C3" s="18"/>
      <c r="D3" s="18"/>
      <c r="E3" s="18"/>
      <c r="F3" s="18"/>
      <c r="G3" s="18"/>
      <c r="H3" s="19"/>
    </row>
    <row r="4" spans="1:8" ht="20.399999999999999" x14ac:dyDescent="0.35">
      <c r="A4" s="17" t="s">
        <v>83</v>
      </c>
      <c r="B4" s="18"/>
      <c r="C4" s="18"/>
      <c r="D4" s="18"/>
      <c r="E4" s="18"/>
      <c r="F4" s="18"/>
      <c r="G4" s="18"/>
      <c r="H4" s="19"/>
    </row>
    <row r="5" spans="1:8" ht="20.399999999999999" x14ac:dyDescent="0.35">
      <c r="A5" s="17" t="s">
        <v>80</v>
      </c>
      <c r="B5" s="18"/>
      <c r="C5" s="18"/>
      <c r="D5" s="18"/>
      <c r="E5" s="18"/>
      <c r="F5" s="18"/>
      <c r="G5" s="18"/>
      <c r="H5" s="19"/>
    </row>
    <row r="6" spans="1:8" x14ac:dyDescent="0.3">
      <c r="A6" s="11" t="s">
        <v>84</v>
      </c>
      <c r="B6" s="11" t="s">
        <v>85</v>
      </c>
      <c r="C6" s="11" t="s">
        <v>3</v>
      </c>
      <c r="D6" s="12" t="s">
        <v>86</v>
      </c>
      <c r="E6" s="12" t="s">
        <v>90</v>
      </c>
      <c r="F6" s="12" t="s">
        <v>87</v>
      </c>
      <c r="G6" s="12" t="s">
        <v>89</v>
      </c>
      <c r="H6" s="12" t="s">
        <v>88</v>
      </c>
    </row>
    <row r="7" spans="1:8" x14ac:dyDescent="0.3">
      <c r="A7" s="9" t="s">
        <v>91</v>
      </c>
      <c r="B7" s="9" t="s">
        <v>36</v>
      </c>
      <c r="C7" s="9" t="s">
        <v>17</v>
      </c>
      <c r="D7" s="10" t="s">
        <v>506</v>
      </c>
      <c r="E7" s="10" t="s">
        <v>507</v>
      </c>
      <c r="F7" s="10" t="s">
        <v>168</v>
      </c>
      <c r="G7" s="10" t="s">
        <v>94</v>
      </c>
      <c r="H7" s="10" t="s">
        <v>37</v>
      </c>
    </row>
    <row r="8" spans="1:8" x14ac:dyDescent="0.3">
      <c r="A8" s="9" t="s">
        <v>96</v>
      </c>
      <c r="B8" s="9" t="s">
        <v>38</v>
      </c>
      <c r="C8" s="9" t="s">
        <v>17</v>
      </c>
      <c r="D8" s="10" t="s">
        <v>508</v>
      </c>
      <c r="E8" s="10" t="s">
        <v>509</v>
      </c>
      <c r="F8" s="10" t="s">
        <v>118</v>
      </c>
      <c r="G8" s="10" t="s">
        <v>94</v>
      </c>
      <c r="H8" s="10" t="s">
        <v>39</v>
      </c>
    </row>
    <row r="9" spans="1:8" x14ac:dyDescent="0.3">
      <c r="A9" s="9" t="s">
        <v>100</v>
      </c>
      <c r="B9" s="9" t="s">
        <v>510</v>
      </c>
      <c r="C9" s="9" t="s">
        <v>20</v>
      </c>
      <c r="D9" s="10" t="s">
        <v>511</v>
      </c>
      <c r="E9" s="10" t="s">
        <v>512</v>
      </c>
      <c r="F9" s="10" t="s">
        <v>250</v>
      </c>
      <c r="G9" s="10" t="s">
        <v>94</v>
      </c>
      <c r="H9" s="10" t="s">
        <v>41</v>
      </c>
    </row>
    <row r="10" spans="1:8" x14ac:dyDescent="0.3">
      <c r="A10" s="9" t="s">
        <v>103</v>
      </c>
      <c r="B10" s="9" t="s">
        <v>513</v>
      </c>
      <c r="C10" s="9" t="s">
        <v>53</v>
      </c>
      <c r="D10" s="10" t="s">
        <v>514</v>
      </c>
      <c r="E10" s="10" t="s">
        <v>516</v>
      </c>
      <c r="F10" s="10" t="s">
        <v>212</v>
      </c>
      <c r="G10" s="10" t="s">
        <v>94</v>
      </c>
      <c r="H10" s="10" t="s">
        <v>515</v>
      </c>
    </row>
    <row r="11" spans="1:8" x14ac:dyDescent="0.3">
      <c r="A11" s="9" t="s">
        <v>109</v>
      </c>
      <c r="B11" s="9" t="s">
        <v>517</v>
      </c>
      <c r="C11" s="9" t="s">
        <v>17</v>
      </c>
      <c r="D11" s="10" t="s">
        <v>518</v>
      </c>
      <c r="E11" s="10" t="s">
        <v>520</v>
      </c>
      <c r="F11" s="10" t="s">
        <v>130</v>
      </c>
      <c r="G11" s="10" t="s">
        <v>94</v>
      </c>
      <c r="H11" s="10" t="s">
        <v>519</v>
      </c>
    </row>
    <row r="12" spans="1:8" x14ac:dyDescent="0.3">
      <c r="A12" s="9" t="s">
        <v>115</v>
      </c>
      <c r="B12" s="9" t="s">
        <v>521</v>
      </c>
      <c r="C12" s="9" t="s">
        <v>17</v>
      </c>
      <c r="D12" s="10" t="s">
        <v>522</v>
      </c>
      <c r="E12" s="10" t="s">
        <v>524</v>
      </c>
      <c r="F12" s="10" t="s">
        <v>212</v>
      </c>
      <c r="G12" s="10" t="s">
        <v>94</v>
      </c>
      <c r="H12" s="10" t="s">
        <v>523</v>
      </c>
    </row>
    <row r="13" spans="1:8" x14ac:dyDescent="0.3">
      <c r="A13" s="9" t="s">
        <v>121</v>
      </c>
      <c r="B13" s="9" t="s">
        <v>525</v>
      </c>
      <c r="C13" s="9" t="s">
        <v>50</v>
      </c>
      <c r="D13" s="10" t="s">
        <v>526</v>
      </c>
      <c r="E13" s="10" t="s">
        <v>528</v>
      </c>
      <c r="F13" s="10" t="s">
        <v>234</v>
      </c>
      <c r="G13" s="10" t="s">
        <v>94</v>
      </c>
      <c r="H13" s="10" t="s">
        <v>527</v>
      </c>
    </row>
    <row r="14" spans="1:8" x14ac:dyDescent="0.3">
      <c r="A14" s="9" t="s">
        <v>127</v>
      </c>
      <c r="B14" s="9" t="s">
        <v>52</v>
      </c>
      <c r="C14" s="9" t="s">
        <v>53</v>
      </c>
      <c r="D14" s="10" t="s">
        <v>529</v>
      </c>
      <c r="E14" s="10" t="s">
        <v>530</v>
      </c>
      <c r="F14" s="10" t="s">
        <v>311</v>
      </c>
      <c r="G14" s="10" t="s">
        <v>94</v>
      </c>
      <c r="H14" s="10" t="s">
        <v>54</v>
      </c>
    </row>
    <row r="15" spans="1:8" x14ac:dyDescent="0.3">
      <c r="A15" s="9" t="s">
        <v>132</v>
      </c>
      <c r="B15" s="9" t="s">
        <v>531</v>
      </c>
      <c r="C15" s="9" t="s">
        <v>50</v>
      </c>
      <c r="D15" s="10" t="s">
        <v>532</v>
      </c>
      <c r="E15" s="10" t="s">
        <v>534</v>
      </c>
      <c r="F15" s="10" t="s">
        <v>156</v>
      </c>
      <c r="G15" s="10" t="s">
        <v>94</v>
      </c>
      <c r="H15" s="10" t="s">
        <v>533</v>
      </c>
    </row>
    <row r="16" spans="1:8" x14ac:dyDescent="0.3">
      <c r="A16" s="9" t="s">
        <v>135</v>
      </c>
      <c r="B16" s="9" t="s">
        <v>535</v>
      </c>
      <c r="C16" s="9" t="s">
        <v>50</v>
      </c>
      <c r="D16" s="10" t="s">
        <v>536</v>
      </c>
      <c r="E16" s="10" t="s">
        <v>538</v>
      </c>
      <c r="F16" s="10" t="s">
        <v>308</v>
      </c>
      <c r="G16" s="10" t="s">
        <v>94</v>
      </c>
      <c r="H16" s="10" t="s">
        <v>537</v>
      </c>
    </row>
    <row r="17" spans="1:8" x14ac:dyDescent="0.3">
      <c r="A17" s="9" t="s">
        <v>141</v>
      </c>
      <c r="B17" s="9" t="s">
        <v>60</v>
      </c>
      <c r="C17" s="9" t="s">
        <v>17</v>
      </c>
      <c r="D17" s="10" t="s">
        <v>539</v>
      </c>
      <c r="E17" s="10" t="s">
        <v>540</v>
      </c>
      <c r="F17" s="10" t="s">
        <v>123</v>
      </c>
      <c r="G17" s="10" t="s">
        <v>119</v>
      </c>
      <c r="H17" s="10" t="s">
        <v>63</v>
      </c>
    </row>
    <row r="18" spans="1:8" x14ac:dyDescent="0.3">
      <c r="A18" s="9" t="s">
        <v>147</v>
      </c>
      <c r="B18" s="9" t="s">
        <v>541</v>
      </c>
      <c r="C18" s="9" t="s">
        <v>35</v>
      </c>
      <c r="D18" s="10" t="s">
        <v>407</v>
      </c>
      <c r="E18" s="10" t="s">
        <v>543</v>
      </c>
      <c r="F18" s="10" t="s">
        <v>234</v>
      </c>
      <c r="G18" s="10" t="s">
        <v>94</v>
      </c>
      <c r="H18" s="10" t="s">
        <v>542</v>
      </c>
    </row>
    <row r="19" spans="1:8" x14ac:dyDescent="0.3">
      <c r="A19" s="9" t="s">
        <v>153</v>
      </c>
      <c r="B19" s="9" t="s">
        <v>544</v>
      </c>
      <c r="C19" s="9" t="s">
        <v>62</v>
      </c>
      <c r="D19" s="10" t="s">
        <v>545</v>
      </c>
      <c r="E19" s="10" t="s">
        <v>546</v>
      </c>
      <c r="F19" s="10" t="s">
        <v>212</v>
      </c>
      <c r="G19" s="10" t="s">
        <v>119</v>
      </c>
      <c r="H19" s="10" t="s">
        <v>64</v>
      </c>
    </row>
    <row r="20" spans="1:8" x14ac:dyDescent="0.3">
      <c r="A20" s="9" t="s">
        <v>159</v>
      </c>
      <c r="B20" s="9" t="s">
        <v>547</v>
      </c>
      <c r="C20" s="9" t="s">
        <v>50</v>
      </c>
      <c r="D20" s="10" t="s">
        <v>548</v>
      </c>
      <c r="E20" s="10" t="s">
        <v>550</v>
      </c>
      <c r="F20" s="10" t="s">
        <v>130</v>
      </c>
      <c r="G20" s="10" t="s">
        <v>94</v>
      </c>
      <c r="H20" s="10" t="s">
        <v>549</v>
      </c>
    </row>
    <row r="21" spans="1:8" x14ac:dyDescent="0.3">
      <c r="A21" s="9" t="s">
        <v>165</v>
      </c>
      <c r="B21" s="9" t="s">
        <v>551</v>
      </c>
      <c r="C21" s="9" t="s">
        <v>17</v>
      </c>
      <c r="D21" s="10" t="s">
        <v>552</v>
      </c>
      <c r="E21" s="10" t="s">
        <v>554</v>
      </c>
      <c r="F21" s="10" t="s">
        <v>272</v>
      </c>
      <c r="G21" s="10" t="s">
        <v>94</v>
      </c>
      <c r="H21" s="10" t="s">
        <v>553</v>
      </c>
    </row>
    <row r="22" spans="1:8" x14ac:dyDescent="0.3">
      <c r="A22" s="9" t="s">
        <v>171</v>
      </c>
      <c r="B22" s="9" t="s">
        <v>555</v>
      </c>
      <c r="C22" s="9" t="s">
        <v>35</v>
      </c>
      <c r="D22" s="10" t="s">
        <v>556</v>
      </c>
      <c r="E22" s="10" t="s">
        <v>558</v>
      </c>
      <c r="F22" s="10" t="s">
        <v>168</v>
      </c>
      <c r="G22" s="10" t="s">
        <v>94</v>
      </c>
      <c r="H22" s="10" t="s">
        <v>557</v>
      </c>
    </row>
    <row r="23" spans="1:8" x14ac:dyDescent="0.3">
      <c r="A23" s="9" t="s">
        <v>174</v>
      </c>
      <c r="B23" s="9" t="s">
        <v>559</v>
      </c>
      <c r="C23" s="9" t="s">
        <v>35</v>
      </c>
      <c r="D23" s="10" t="s">
        <v>121</v>
      </c>
      <c r="E23" s="10" t="s">
        <v>561</v>
      </c>
      <c r="F23" s="10" t="s">
        <v>335</v>
      </c>
      <c r="G23" s="10" t="s">
        <v>94</v>
      </c>
      <c r="H23" s="10" t="s">
        <v>560</v>
      </c>
    </row>
    <row r="24" spans="1:8" x14ac:dyDescent="0.3">
      <c r="A24" s="9" t="s">
        <v>179</v>
      </c>
      <c r="B24" s="9" t="s">
        <v>562</v>
      </c>
      <c r="C24" s="9" t="s">
        <v>53</v>
      </c>
      <c r="D24" s="10" t="s">
        <v>563</v>
      </c>
      <c r="E24" s="10" t="s">
        <v>564</v>
      </c>
      <c r="F24" s="10" t="s">
        <v>363</v>
      </c>
      <c r="G24" s="10" t="s">
        <v>94</v>
      </c>
      <c r="H24" s="10" t="s">
        <v>66</v>
      </c>
    </row>
    <row r="25" spans="1:8" x14ac:dyDescent="0.3">
      <c r="A25" s="9" t="s">
        <v>185</v>
      </c>
      <c r="B25" s="9" t="s">
        <v>67</v>
      </c>
      <c r="C25" s="9" t="s">
        <v>50</v>
      </c>
      <c r="D25" s="10" t="s">
        <v>565</v>
      </c>
      <c r="E25" s="10" t="s">
        <v>566</v>
      </c>
      <c r="F25" s="10" t="s">
        <v>149</v>
      </c>
      <c r="G25" s="10" t="s">
        <v>119</v>
      </c>
      <c r="H25" s="10" t="s">
        <v>68</v>
      </c>
    </row>
    <row r="26" spans="1:8" x14ac:dyDescent="0.3">
      <c r="A26" s="9" t="s">
        <v>189</v>
      </c>
      <c r="B26" s="9" t="s">
        <v>567</v>
      </c>
      <c r="C26" s="9" t="s">
        <v>17</v>
      </c>
      <c r="D26" s="10" t="s">
        <v>568</v>
      </c>
      <c r="E26" s="10" t="s">
        <v>570</v>
      </c>
      <c r="F26" s="10" t="s">
        <v>123</v>
      </c>
      <c r="G26" s="10" t="s">
        <v>119</v>
      </c>
      <c r="H26" s="10" t="s">
        <v>569</v>
      </c>
    </row>
    <row r="27" spans="1:8" x14ac:dyDescent="0.3">
      <c r="A27" s="9" t="s">
        <v>194</v>
      </c>
      <c r="B27" s="9" t="s">
        <v>69</v>
      </c>
      <c r="C27" s="9" t="s">
        <v>17</v>
      </c>
      <c r="D27" s="10" t="s">
        <v>571</v>
      </c>
      <c r="E27" s="10" t="s">
        <v>572</v>
      </c>
      <c r="F27" s="10" t="s">
        <v>392</v>
      </c>
      <c r="G27" s="10" t="s">
        <v>119</v>
      </c>
      <c r="H27" s="10" t="s">
        <v>70</v>
      </c>
    </row>
    <row r="28" spans="1:8" x14ac:dyDescent="0.3">
      <c r="A28" s="9" t="s">
        <v>198</v>
      </c>
      <c r="B28" s="9" t="s">
        <v>573</v>
      </c>
      <c r="C28" s="9" t="s">
        <v>17</v>
      </c>
      <c r="D28" s="10" t="s">
        <v>574</v>
      </c>
      <c r="E28" s="10" t="s">
        <v>576</v>
      </c>
      <c r="F28" s="10" t="s">
        <v>311</v>
      </c>
      <c r="G28" s="10" t="s">
        <v>94</v>
      </c>
      <c r="H28" s="10" t="s">
        <v>575</v>
      </c>
    </row>
    <row r="29" spans="1:8" x14ac:dyDescent="0.3">
      <c r="A29" s="9" t="s">
        <v>93</v>
      </c>
      <c r="B29" s="9" t="s">
        <v>577</v>
      </c>
      <c r="C29" s="9" t="s">
        <v>50</v>
      </c>
      <c r="D29" s="10" t="s">
        <v>578</v>
      </c>
      <c r="E29" s="10" t="s">
        <v>580</v>
      </c>
      <c r="F29" s="10" t="s">
        <v>187</v>
      </c>
      <c r="G29" s="10" t="s">
        <v>94</v>
      </c>
      <c r="H29" s="10" t="s">
        <v>579</v>
      </c>
    </row>
    <row r="30" spans="1:8" x14ac:dyDescent="0.3">
      <c r="A30" s="9" t="s">
        <v>112</v>
      </c>
      <c r="B30" s="9" t="s">
        <v>581</v>
      </c>
      <c r="C30" s="9" t="s">
        <v>35</v>
      </c>
      <c r="D30" s="10" t="s">
        <v>582</v>
      </c>
      <c r="E30" s="10" t="s">
        <v>584</v>
      </c>
      <c r="F30" s="10" t="s">
        <v>308</v>
      </c>
      <c r="G30" s="10" t="s">
        <v>94</v>
      </c>
      <c r="H30" s="10" t="s">
        <v>583</v>
      </c>
    </row>
    <row r="31" spans="1:8" x14ac:dyDescent="0.3">
      <c r="A31" s="9" t="s">
        <v>98</v>
      </c>
      <c r="B31" s="9" t="s">
        <v>585</v>
      </c>
      <c r="C31" s="9" t="s">
        <v>35</v>
      </c>
      <c r="D31" s="10" t="s">
        <v>586</v>
      </c>
      <c r="E31" s="10" t="s">
        <v>588</v>
      </c>
      <c r="F31" s="10" t="s">
        <v>272</v>
      </c>
      <c r="G31" s="10" t="s">
        <v>94</v>
      </c>
      <c r="H31" s="10" t="s">
        <v>587</v>
      </c>
    </row>
    <row r="32" spans="1:8" x14ac:dyDescent="0.3">
      <c r="A32" s="9" t="s">
        <v>118</v>
      </c>
      <c r="B32" s="9" t="s">
        <v>589</v>
      </c>
      <c r="C32" s="9" t="s">
        <v>17</v>
      </c>
      <c r="D32" s="10" t="s">
        <v>590</v>
      </c>
      <c r="E32" s="10" t="s">
        <v>592</v>
      </c>
      <c r="F32" s="10" t="s">
        <v>144</v>
      </c>
      <c r="G32" s="10" t="s">
        <v>94</v>
      </c>
      <c r="H32" s="10" t="s">
        <v>591</v>
      </c>
    </row>
    <row r="33" spans="1:8" x14ac:dyDescent="0.3">
      <c r="A33" s="9" t="s">
        <v>224</v>
      </c>
      <c r="B33" s="9" t="s">
        <v>593</v>
      </c>
      <c r="C33" s="9" t="s">
        <v>50</v>
      </c>
      <c r="D33" s="10" t="s">
        <v>594</v>
      </c>
      <c r="E33" s="10" t="s">
        <v>596</v>
      </c>
      <c r="F33" s="10" t="s">
        <v>335</v>
      </c>
      <c r="G33" s="10" t="s">
        <v>94</v>
      </c>
      <c r="H33" s="10" t="s">
        <v>595</v>
      </c>
    </row>
    <row r="34" spans="1:8" x14ac:dyDescent="0.3">
      <c r="A34" s="9" t="s">
        <v>229</v>
      </c>
      <c r="B34" s="9" t="s">
        <v>597</v>
      </c>
      <c r="C34" s="9" t="s">
        <v>35</v>
      </c>
      <c r="D34" s="10" t="s">
        <v>118</v>
      </c>
      <c r="E34" s="10" t="s">
        <v>599</v>
      </c>
      <c r="F34" s="10" t="s">
        <v>269</v>
      </c>
      <c r="G34" s="10" t="s">
        <v>94</v>
      </c>
      <c r="H34" s="10" t="s">
        <v>598</v>
      </c>
    </row>
    <row r="35" spans="1:8" x14ac:dyDescent="0.3">
      <c r="A35" s="9" t="s">
        <v>234</v>
      </c>
      <c r="B35" s="9" t="s">
        <v>600</v>
      </c>
      <c r="C35" s="9" t="s">
        <v>50</v>
      </c>
      <c r="D35" s="10" t="s">
        <v>601</v>
      </c>
      <c r="E35" s="10" t="s">
        <v>603</v>
      </c>
      <c r="F35" s="10" t="s">
        <v>156</v>
      </c>
      <c r="G35" s="10" t="s">
        <v>119</v>
      </c>
      <c r="H35" s="10" t="s">
        <v>602</v>
      </c>
    </row>
    <row r="36" spans="1:8" x14ac:dyDescent="0.3">
      <c r="A36" s="9" t="s">
        <v>240</v>
      </c>
      <c r="B36" s="9" t="s">
        <v>604</v>
      </c>
      <c r="C36" s="9" t="s">
        <v>50</v>
      </c>
      <c r="D36" s="10" t="s">
        <v>605</v>
      </c>
      <c r="E36" s="10" t="s">
        <v>607</v>
      </c>
      <c r="F36" s="10" t="s">
        <v>262</v>
      </c>
      <c r="G36" s="10" t="s">
        <v>119</v>
      </c>
      <c r="H36" s="10" t="s">
        <v>606</v>
      </c>
    </row>
    <row r="37" spans="1:8" x14ac:dyDescent="0.3">
      <c r="A37" s="9" t="s">
        <v>162</v>
      </c>
      <c r="B37" s="9" t="s">
        <v>608</v>
      </c>
      <c r="C37" s="9" t="s">
        <v>50</v>
      </c>
      <c r="D37" s="10" t="s">
        <v>609</v>
      </c>
      <c r="E37" s="10" t="s">
        <v>611</v>
      </c>
      <c r="F37" s="10" t="s">
        <v>272</v>
      </c>
      <c r="G37" s="10" t="s">
        <v>119</v>
      </c>
      <c r="H37" s="10" t="s">
        <v>610</v>
      </c>
    </row>
    <row r="38" spans="1:8" x14ac:dyDescent="0.3">
      <c r="A38" s="9" t="s">
        <v>250</v>
      </c>
      <c r="B38" s="9" t="s">
        <v>612</v>
      </c>
      <c r="C38" s="9" t="s">
        <v>17</v>
      </c>
      <c r="D38" s="10" t="s">
        <v>613</v>
      </c>
      <c r="E38" s="10" t="s">
        <v>614</v>
      </c>
      <c r="F38" s="10" t="s">
        <v>124</v>
      </c>
      <c r="G38" s="10" t="s">
        <v>94</v>
      </c>
      <c r="H38" s="10" t="s">
        <v>72</v>
      </c>
    </row>
    <row r="39" spans="1:8" x14ac:dyDescent="0.3">
      <c r="A39" s="9" t="s">
        <v>168</v>
      </c>
      <c r="B39" s="9" t="s">
        <v>71</v>
      </c>
      <c r="C39" s="9" t="s">
        <v>17</v>
      </c>
      <c r="D39" s="10" t="s">
        <v>615</v>
      </c>
      <c r="E39" s="10" t="s">
        <v>616</v>
      </c>
      <c r="F39" s="10" t="s">
        <v>124</v>
      </c>
      <c r="G39" s="10" t="s">
        <v>119</v>
      </c>
      <c r="H39" s="10" t="s">
        <v>72</v>
      </c>
    </row>
    <row r="40" spans="1:8" x14ac:dyDescent="0.3">
      <c r="A40" s="9" t="s">
        <v>221</v>
      </c>
      <c r="B40" s="9" t="s">
        <v>617</v>
      </c>
      <c r="C40" s="9" t="s">
        <v>20</v>
      </c>
      <c r="D40" s="10" t="s">
        <v>618</v>
      </c>
      <c r="E40" s="10" t="s">
        <v>620</v>
      </c>
      <c r="F40" s="10" t="s">
        <v>182</v>
      </c>
      <c r="G40" s="10" t="s">
        <v>94</v>
      </c>
      <c r="H40" s="10" t="s">
        <v>619</v>
      </c>
    </row>
    <row r="41" spans="1:8" x14ac:dyDescent="0.3">
      <c r="A41" s="9" t="s">
        <v>262</v>
      </c>
      <c r="B41" s="9" t="s">
        <v>621</v>
      </c>
      <c r="C41" s="9" t="s">
        <v>31</v>
      </c>
      <c r="D41" s="10" t="s">
        <v>622</v>
      </c>
      <c r="E41" s="10" t="s">
        <v>624</v>
      </c>
      <c r="F41" s="10" t="s">
        <v>182</v>
      </c>
      <c r="G41" s="10" t="s">
        <v>119</v>
      </c>
      <c r="H41" s="10" t="s">
        <v>623</v>
      </c>
    </row>
    <row r="42" spans="1:8" x14ac:dyDescent="0.3">
      <c r="A42" s="9" t="s">
        <v>149</v>
      </c>
      <c r="B42" s="9" t="s">
        <v>625</v>
      </c>
      <c r="C42" s="9" t="s">
        <v>35</v>
      </c>
      <c r="D42" s="10" t="s">
        <v>626</v>
      </c>
      <c r="E42" s="10" t="s">
        <v>628</v>
      </c>
      <c r="F42" s="10" t="s">
        <v>162</v>
      </c>
      <c r="G42" s="10" t="s">
        <v>94</v>
      </c>
      <c r="H42" s="10" t="s">
        <v>627</v>
      </c>
    </row>
    <row r="43" spans="1:8" x14ac:dyDescent="0.3">
      <c r="A43" s="9" t="s">
        <v>272</v>
      </c>
      <c r="B43" s="9" t="s">
        <v>629</v>
      </c>
      <c r="C43" s="9" t="s">
        <v>50</v>
      </c>
      <c r="D43" s="10" t="s">
        <v>630</v>
      </c>
      <c r="E43" s="10" t="s">
        <v>632</v>
      </c>
      <c r="F43" s="10" t="s">
        <v>262</v>
      </c>
      <c r="G43" s="10" t="s">
        <v>119</v>
      </c>
      <c r="H43" s="10" t="s">
        <v>631</v>
      </c>
    </row>
    <row r="44" spans="1:8" x14ac:dyDescent="0.3">
      <c r="A44" s="9" t="s">
        <v>212</v>
      </c>
      <c r="B44" s="9" t="s">
        <v>633</v>
      </c>
      <c r="C44" s="9" t="s">
        <v>634</v>
      </c>
      <c r="D44" s="10" t="s">
        <v>635</v>
      </c>
      <c r="E44" s="10" t="s">
        <v>637</v>
      </c>
      <c r="F44" s="10" t="s">
        <v>202</v>
      </c>
      <c r="G44" s="10" t="s">
        <v>119</v>
      </c>
      <c r="H44" s="10" t="s">
        <v>636</v>
      </c>
    </row>
    <row r="45" spans="1:8" x14ac:dyDescent="0.3">
      <c r="A45" s="9" t="s">
        <v>130</v>
      </c>
      <c r="B45" s="9" t="s">
        <v>638</v>
      </c>
      <c r="C45" s="9" t="s">
        <v>17</v>
      </c>
      <c r="D45" s="10" t="s">
        <v>639</v>
      </c>
      <c r="E45" s="10" t="s">
        <v>641</v>
      </c>
      <c r="F45" s="10" t="s">
        <v>149</v>
      </c>
      <c r="G45" s="10" t="s">
        <v>119</v>
      </c>
      <c r="H45" s="10" t="s">
        <v>640</v>
      </c>
    </row>
    <row r="46" spans="1:8" x14ac:dyDescent="0.3">
      <c r="A46" s="9" t="s">
        <v>269</v>
      </c>
      <c r="B46" s="9" t="s">
        <v>642</v>
      </c>
      <c r="C46" s="9" t="s">
        <v>365</v>
      </c>
      <c r="D46" s="10" t="s">
        <v>643</v>
      </c>
      <c r="E46" s="10" t="s">
        <v>645</v>
      </c>
      <c r="F46" s="10" t="s">
        <v>212</v>
      </c>
      <c r="G46" s="10" t="s">
        <v>119</v>
      </c>
      <c r="H46" s="10" t="s">
        <v>644</v>
      </c>
    </row>
    <row r="47" spans="1:8" x14ac:dyDescent="0.3">
      <c r="A47" s="9" t="s">
        <v>247</v>
      </c>
      <c r="B47" s="9" t="s">
        <v>73</v>
      </c>
      <c r="C47" s="9" t="s">
        <v>17</v>
      </c>
      <c r="D47" s="10" t="s">
        <v>646</v>
      </c>
      <c r="E47" s="10" t="s">
        <v>647</v>
      </c>
      <c r="F47" s="10" t="s">
        <v>207</v>
      </c>
      <c r="G47" s="10" t="s">
        <v>94</v>
      </c>
      <c r="H47" s="10" t="s">
        <v>75</v>
      </c>
    </row>
    <row r="48" spans="1:8" x14ac:dyDescent="0.3">
      <c r="A48" s="9" t="s">
        <v>123</v>
      </c>
      <c r="B48" s="9" t="s">
        <v>648</v>
      </c>
      <c r="C48" s="9" t="s">
        <v>421</v>
      </c>
      <c r="D48" s="10" t="s">
        <v>649</v>
      </c>
      <c r="E48" s="10" t="s">
        <v>651</v>
      </c>
      <c r="F48" s="10" t="s">
        <v>187</v>
      </c>
      <c r="G48" s="10" t="s">
        <v>119</v>
      </c>
      <c r="H48" s="10" t="s">
        <v>650</v>
      </c>
    </row>
    <row r="49" spans="1:8" x14ac:dyDescent="0.3">
      <c r="A49" s="9" t="s">
        <v>156</v>
      </c>
      <c r="B49" s="9" t="s">
        <v>652</v>
      </c>
      <c r="C49" s="9" t="s">
        <v>17</v>
      </c>
      <c r="D49" s="10" t="s">
        <v>653</v>
      </c>
      <c r="E49" s="10" t="s">
        <v>655</v>
      </c>
      <c r="F49" s="10" t="s">
        <v>333</v>
      </c>
      <c r="G49" s="10" t="s">
        <v>94</v>
      </c>
      <c r="H49" s="10" t="s">
        <v>654</v>
      </c>
    </row>
    <row r="50" spans="1:8" x14ac:dyDescent="0.3">
      <c r="A50" s="9" t="s">
        <v>182</v>
      </c>
      <c r="B50" s="9" t="s">
        <v>74</v>
      </c>
      <c r="C50" s="9" t="s">
        <v>53</v>
      </c>
      <c r="D50" s="10" t="s">
        <v>656</v>
      </c>
      <c r="E50" s="10" t="s">
        <v>657</v>
      </c>
      <c r="F50" s="10" t="s">
        <v>455</v>
      </c>
      <c r="G50" s="10" t="s">
        <v>94</v>
      </c>
      <c r="H50" s="10" t="s">
        <v>76</v>
      </c>
    </row>
    <row r="51" spans="1:8" x14ac:dyDescent="0.3">
      <c r="A51" s="9" t="s">
        <v>308</v>
      </c>
      <c r="B51" s="9" t="s">
        <v>658</v>
      </c>
      <c r="C51" s="9" t="s">
        <v>17</v>
      </c>
      <c r="D51" s="10" t="s">
        <v>659</v>
      </c>
      <c r="E51" s="10" t="s">
        <v>661</v>
      </c>
      <c r="F51" s="10" t="s">
        <v>373</v>
      </c>
      <c r="G51" s="10" t="s">
        <v>119</v>
      </c>
      <c r="H51" s="10" t="s">
        <v>660</v>
      </c>
    </row>
    <row r="52" spans="1:8" x14ac:dyDescent="0.3">
      <c r="A52" s="9" t="s">
        <v>187</v>
      </c>
      <c r="B52" s="9" t="s">
        <v>662</v>
      </c>
      <c r="C52" s="9" t="s">
        <v>62</v>
      </c>
      <c r="D52" s="10" t="s">
        <v>663</v>
      </c>
      <c r="E52" s="10" t="s">
        <v>665</v>
      </c>
      <c r="F52" s="10" t="s">
        <v>202</v>
      </c>
      <c r="G52" s="10" t="s">
        <v>119</v>
      </c>
      <c r="H52" s="10" t="s">
        <v>664</v>
      </c>
    </row>
    <row r="53" spans="1:8" x14ac:dyDescent="0.3">
      <c r="A53" s="9" t="s">
        <v>311</v>
      </c>
      <c r="B53" s="9" t="s">
        <v>666</v>
      </c>
      <c r="C53" s="9" t="s">
        <v>50</v>
      </c>
      <c r="D53" s="10" t="s">
        <v>667</v>
      </c>
      <c r="E53" s="10" t="s">
        <v>669</v>
      </c>
      <c r="F53" s="10" t="s">
        <v>229</v>
      </c>
      <c r="G53" s="10" t="s">
        <v>94</v>
      </c>
      <c r="H53" s="10" t="s">
        <v>668</v>
      </c>
    </row>
    <row r="54" spans="1:8" x14ac:dyDescent="0.3">
      <c r="A54" s="9" t="s">
        <v>202</v>
      </c>
      <c r="B54" s="9" t="s">
        <v>670</v>
      </c>
      <c r="C54" s="9" t="s">
        <v>50</v>
      </c>
      <c r="D54" s="10" t="s">
        <v>671</v>
      </c>
      <c r="E54" s="10" t="s">
        <v>673</v>
      </c>
      <c r="F54" s="10" t="s">
        <v>237</v>
      </c>
      <c r="G54" s="10" t="s">
        <v>119</v>
      </c>
      <c r="H54" s="10" t="s">
        <v>672</v>
      </c>
    </row>
    <row r="55" spans="1:8" x14ac:dyDescent="0.3">
      <c r="A55" s="9" t="s">
        <v>237</v>
      </c>
      <c r="B55" s="9" t="s">
        <v>674</v>
      </c>
      <c r="C55" s="9" t="s">
        <v>50</v>
      </c>
      <c r="D55" s="10" t="s">
        <v>675</v>
      </c>
      <c r="E55" s="10" t="s">
        <v>677</v>
      </c>
      <c r="F55" s="10" t="s">
        <v>308</v>
      </c>
      <c r="G55" s="10" t="s">
        <v>94</v>
      </c>
      <c r="H55" s="10" t="s">
        <v>676</v>
      </c>
    </row>
    <row r="56" spans="1:8" x14ac:dyDescent="0.3">
      <c r="A56" s="9" t="s">
        <v>124</v>
      </c>
      <c r="B56" s="9" t="s">
        <v>678</v>
      </c>
      <c r="C56" s="9" t="s">
        <v>53</v>
      </c>
      <c r="D56" s="10" t="s">
        <v>679</v>
      </c>
      <c r="E56" s="10" t="s">
        <v>681</v>
      </c>
      <c r="F56" s="10" t="s">
        <v>349</v>
      </c>
      <c r="G56" s="10" t="s">
        <v>94</v>
      </c>
      <c r="H56" s="10" t="s">
        <v>680</v>
      </c>
    </row>
    <row r="57" spans="1:8" x14ac:dyDescent="0.3">
      <c r="A57" s="9" t="s">
        <v>150</v>
      </c>
      <c r="B57" s="9" t="s">
        <v>682</v>
      </c>
      <c r="C57" s="9" t="s">
        <v>17</v>
      </c>
      <c r="D57" s="10" t="s">
        <v>683</v>
      </c>
      <c r="E57" s="10" t="s">
        <v>685</v>
      </c>
      <c r="F57" s="10" t="s">
        <v>182</v>
      </c>
      <c r="G57" s="10" t="s">
        <v>119</v>
      </c>
      <c r="H57" s="10" t="s">
        <v>684</v>
      </c>
    </row>
    <row r="58" spans="1:8" x14ac:dyDescent="0.3">
      <c r="A58" s="9" t="s">
        <v>335</v>
      </c>
      <c r="B58" s="9" t="s">
        <v>686</v>
      </c>
      <c r="C58" s="9" t="s">
        <v>17</v>
      </c>
      <c r="D58" s="10" t="s">
        <v>687</v>
      </c>
      <c r="E58" s="10" t="s">
        <v>689</v>
      </c>
      <c r="F58" s="10" t="s">
        <v>212</v>
      </c>
      <c r="G58" s="10" t="s">
        <v>119</v>
      </c>
      <c r="H58" s="10" t="s">
        <v>688</v>
      </c>
    </row>
    <row r="59" spans="1:8" x14ac:dyDescent="0.3">
      <c r="A59" s="9" t="s">
        <v>340</v>
      </c>
      <c r="B59" s="9" t="s">
        <v>690</v>
      </c>
      <c r="C59" s="9" t="s">
        <v>50</v>
      </c>
      <c r="D59" s="10" t="s">
        <v>691</v>
      </c>
      <c r="E59" s="10" t="s">
        <v>693</v>
      </c>
      <c r="F59" s="10" t="s">
        <v>168</v>
      </c>
      <c r="G59" s="10" t="s">
        <v>119</v>
      </c>
      <c r="H59" s="10" t="s">
        <v>692</v>
      </c>
    </row>
    <row r="60" spans="1:8" x14ac:dyDescent="0.3">
      <c r="A60" s="9" t="s">
        <v>284</v>
      </c>
      <c r="B60" s="9" t="s">
        <v>77</v>
      </c>
      <c r="C60" s="9" t="s">
        <v>17</v>
      </c>
      <c r="D60" s="10" t="s">
        <v>694</v>
      </c>
      <c r="E60" s="10" t="s">
        <v>695</v>
      </c>
      <c r="F60" s="10" t="s">
        <v>363</v>
      </c>
      <c r="G60" s="10" t="s">
        <v>94</v>
      </c>
      <c r="H60" s="10" t="s">
        <v>78</v>
      </c>
    </row>
    <row r="61" spans="1:8" x14ac:dyDescent="0.3">
      <c r="A61" s="9" t="s">
        <v>349</v>
      </c>
      <c r="B61" s="9" t="s">
        <v>696</v>
      </c>
      <c r="C61" s="9" t="s">
        <v>17</v>
      </c>
      <c r="D61" s="10" t="s">
        <v>697</v>
      </c>
      <c r="E61" s="10" t="s">
        <v>699</v>
      </c>
      <c r="F61" s="10" t="s">
        <v>212</v>
      </c>
      <c r="G61" s="10" t="s">
        <v>119</v>
      </c>
      <c r="H61" s="10" t="s">
        <v>698</v>
      </c>
    </row>
    <row r="62" spans="1:8" x14ac:dyDescent="0.3">
      <c r="A62" s="9" t="s">
        <v>144</v>
      </c>
      <c r="B62" s="9" t="s">
        <v>700</v>
      </c>
      <c r="C62" s="9" t="s">
        <v>17</v>
      </c>
      <c r="D62" s="10" t="s">
        <v>701</v>
      </c>
      <c r="E62" s="10" t="s">
        <v>703</v>
      </c>
      <c r="F62" s="10" t="s">
        <v>407</v>
      </c>
      <c r="G62" s="10" t="s">
        <v>119</v>
      </c>
      <c r="H62" s="10" t="s">
        <v>702</v>
      </c>
    </row>
    <row r="63" spans="1:8" x14ac:dyDescent="0.3">
      <c r="A63" s="9" t="s">
        <v>357</v>
      </c>
      <c r="B63" s="9" t="s">
        <v>704</v>
      </c>
      <c r="C63" s="9" t="s">
        <v>200</v>
      </c>
      <c r="D63" s="10" t="s">
        <v>705</v>
      </c>
      <c r="E63" s="10" t="s">
        <v>707</v>
      </c>
      <c r="F63" s="10" t="s">
        <v>404</v>
      </c>
      <c r="G63" s="10" t="s">
        <v>94</v>
      </c>
      <c r="H63" s="10" t="s">
        <v>706</v>
      </c>
    </row>
    <row r="64" spans="1:8" x14ac:dyDescent="0.3">
      <c r="A64" s="9" t="s">
        <v>363</v>
      </c>
      <c r="B64" s="9" t="s">
        <v>708</v>
      </c>
      <c r="C64" s="9" t="s">
        <v>50</v>
      </c>
      <c r="D64" s="10" t="s">
        <v>709</v>
      </c>
      <c r="E64" s="10" t="s">
        <v>711</v>
      </c>
      <c r="F64" s="10" t="s">
        <v>123</v>
      </c>
      <c r="G64" s="10" t="s">
        <v>119</v>
      </c>
      <c r="H64" s="10" t="s">
        <v>710</v>
      </c>
    </row>
    <row r="65" spans="1:8" x14ac:dyDescent="0.3">
      <c r="A65" s="9" t="s">
        <v>138</v>
      </c>
      <c r="B65" s="9" t="s">
        <v>712</v>
      </c>
      <c r="C65" s="9" t="s">
        <v>50</v>
      </c>
      <c r="D65" s="10" t="s">
        <v>713</v>
      </c>
      <c r="E65" s="10" t="s">
        <v>714</v>
      </c>
      <c r="F65" s="10" t="s">
        <v>335</v>
      </c>
      <c r="G65" s="10" t="s">
        <v>94</v>
      </c>
      <c r="H65" s="10" t="s">
        <v>710</v>
      </c>
    </row>
    <row r="66" spans="1:8" x14ac:dyDescent="0.3">
      <c r="A66" s="9" t="s">
        <v>373</v>
      </c>
      <c r="B66" s="9" t="s">
        <v>715</v>
      </c>
      <c r="C66" s="9" t="s">
        <v>50</v>
      </c>
      <c r="D66" s="10" t="s">
        <v>716</v>
      </c>
      <c r="E66" s="10" t="s">
        <v>718</v>
      </c>
      <c r="F66" s="10" t="s">
        <v>373</v>
      </c>
      <c r="G66" s="10" t="s">
        <v>94</v>
      </c>
      <c r="H66" s="10" t="s">
        <v>717</v>
      </c>
    </row>
    <row r="67" spans="1:8" x14ac:dyDescent="0.3">
      <c r="A67" s="9" t="s">
        <v>378</v>
      </c>
      <c r="B67" s="9" t="s">
        <v>719</v>
      </c>
      <c r="C67" s="9" t="s">
        <v>17</v>
      </c>
      <c r="D67" s="10" t="s">
        <v>720</v>
      </c>
      <c r="E67" s="10" t="s">
        <v>722</v>
      </c>
      <c r="F67" s="10" t="s">
        <v>301</v>
      </c>
      <c r="G67" s="10" t="s">
        <v>119</v>
      </c>
      <c r="H67" s="10" t="s">
        <v>721</v>
      </c>
    </row>
    <row r="68" spans="1:8" x14ac:dyDescent="0.3">
      <c r="A68" s="9" t="s">
        <v>333</v>
      </c>
      <c r="B68" s="9" t="s">
        <v>723</v>
      </c>
      <c r="C68" s="9" t="s">
        <v>50</v>
      </c>
      <c r="D68" s="10" t="s">
        <v>724</v>
      </c>
      <c r="E68" s="10" t="s">
        <v>726</v>
      </c>
      <c r="F68" s="10" t="s">
        <v>207</v>
      </c>
      <c r="G68" s="10" t="s">
        <v>94</v>
      </c>
      <c r="H68" s="10" t="s">
        <v>725</v>
      </c>
    </row>
    <row r="69" spans="1:8" x14ac:dyDescent="0.3">
      <c r="A69" s="9" t="s">
        <v>385</v>
      </c>
      <c r="B69" s="9" t="s">
        <v>727</v>
      </c>
      <c r="C69" s="9" t="s">
        <v>35</v>
      </c>
      <c r="D69" s="10" t="s">
        <v>728</v>
      </c>
      <c r="E69" s="10" t="s">
        <v>730</v>
      </c>
      <c r="F69" s="10" t="s">
        <v>385</v>
      </c>
      <c r="G69" s="10" t="s">
        <v>119</v>
      </c>
      <c r="H69" s="10" t="s">
        <v>729</v>
      </c>
    </row>
    <row r="70" spans="1:8" x14ac:dyDescent="0.3">
      <c r="A70" s="9" t="s">
        <v>392</v>
      </c>
      <c r="B70" s="9" t="s">
        <v>735</v>
      </c>
      <c r="C70" s="9" t="s">
        <v>35</v>
      </c>
      <c r="D70" s="10" t="s">
        <v>147</v>
      </c>
      <c r="E70" s="10" t="s">
        <v>732</v>
      </c>
      <c r="F70" s="10" t="s">
        <v>425</v>
      </c>
      <c r="G70" s="10" t="s">
        <v>119</v>
      </c>
      <c r="H70" s="10" t="s">
        <v>731</v>
      </c>
    </row>
  </sheetData>
  <mergeCells count="5">
    <mergeCell ref="A1:H1"/>
    <mergeCell ref="A2:H2"/>
    <mergeCell ref="A3:H3"/>
    <mergeCell ref="A4:H4"/>
    <mergeCell ref="A5:H5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23"/>
  <sheetViews>
    <sheetView topLeftCell="A7" workbookViewId="0">
      <selection activeCell="G23" sqref="G23:I23"/>
    </sheetView>
  </sheetViews>
  <sheetFormatPr defaultRowHeight="15" x14ac:dyDescent="0.35"/>
  <cols>
    <col min="1" max="1" width="3" style="1" customWidth="1"/>
    <col min="2" max="2" width="28.6640625" style="1" customWidth="1"/>
    <col min="3" max="3" width="26.88671875" style="1" bestFit="1" customWidth="1"/>
    <col min="4" max="4" width="8.6640625" style="1" customWidth="1"/>
    <col min="5" max="6" width="3.44140625" style="1" customWidth="1"/>
    <col min="7" max="7" width="29" style="1" customWidth="1"/>
    <col min="8" max="8" width="24.33203125" style="1" customWidth="1"/>
    <col min="9" max="9" width="8.88671875" style="1" customWidth="1"/>
    <col min="10" max="256" width="9.109375" style="1"/>
    <col min="257" max="257" width="3" style="1" customWidth="1"/>
    <col min="258" max="258" width="32.88671875" style="1" customWidth="1"/>
    <col min="259" max="259" width="30.6640625" style="1" customWidth="1"/>
    <col min="260" max="260" width="8.6640625" style="1" customWidth="1"/>
    <col min="261" max="262" width="3.44140625" style="1" customWidth="1"/>
    <col min="263" max="263" width="32.88671875" style="1" customWidth="1"/>
    <col min="264" max="264" width="30.6640625" style="1" customWidth="1"/>
    <col min="265" max="265" width="8.88671875" style="1" customWidth="1"/>
    <col min="266" max="512" width="9.109375" style="1"/>
    <col min="513" max="513" width="3" style="1" customWidth="1"/>
    <col min="514" max="514" width="32.88671875" style="1" customWidth="1"/>
    <col min="515" max="515" width="30.6640625" style="1" customWidth="1"/>
    <col min="516" max="516" width="8.6640625" style="1" customWidth="1"/>
    <col min="517" max="518" width="3.44140625" style="1" customWidth="1"/>
    <col min="519" max="519" width="32.88671875" style="1" customWidth="1"/>
    <col min="520" max="520" width="30.6640625" style="1" customWidth="1"/>
    <col min="521" max="521" width="8.88671875" style="1" customWidth="1"/>
    <col min="522" max="768" width="9.109375" style="1"/>
    <col min="769" max="769" width="3" style="1" customWidth="1"/>
    <col min="770" max="770" width="32.88671875" style="1" customWidth="1"/>
    <col min="771" max="771" width="30.6640625" style="1" customWidth="1"/>
    <col min="772" max="772" width="8.6640625" style="1" customWidth="1"/>
    <col min="773" max="774" width="3.44140625" style="1" customWidth="1"/>
    <col min="775" max="775" width="32.88671875" style="1" customWidth="1"/>
    <col min="776" max="776" width="30.6640625" style="1" customWidth="1"/>
    <col min="777" max="777" width="8.88671875" style="1" customWidth="1"/>
    <col min="778" max="1024" width="9.109375" style="1"/>
    <col min="1025" max="1025" width="3" style="1" customWidth="1"/>
    <col min="1026" max="1026" width="32.88671875" style="1" customWidth="1"/>
    <col min="1027" max="1027" width="30.6640625" style="1" customWidth="1"/>
    <col min="1028" max="1028" width="8.6640625" style="1" customWidth="1"/>
    <col min="1029" max="1030" width="3.44140625" style="1" customWidth="1"/>
    <col min="1031" max="1031" width="32.88671875" style="1" customWidth="1"/>
    <col min="1032" max="1032" width="30.6640625" style="1" customWidth="1"/>
    <col min="1033" max="1033" width="8.88671875" style="1" customWidth="1"/>
    <col min="1034" max="1280" width="9.109375" style="1"/>
    <col min="1281" max="1281" width="3" style="1" customWidth="1"/>
    <col min="1282" max="1282" width="32.88671875" style="1" customWidth="1"/>
    <col min="1283" max="1283" width="30.6640625" style="1" customWidth="1"/>
    <col min="1284" max="1284" width="8.6640625" style="1" customWidth="1"/>
    <col min="1285" max="1286" width="3.44140625" style="1" customWidth="1"/>
    <col min="1287" max="1287" width="32.88671875" style="1" customWidth="1"/>
    <col min="1288" max="1288" width="30.6640625" style="1" customWidth="1"/>
    <col min="1289" max="1289" width="8.88671875" style="1" customWidth="1"/>
    <col min="1290" max="1536" width="9.109375" style="1"/>
    <col min="1537" max="1537" width="3" style="1" customWidth="1"/>
    <col min="1538" max="1538" width="32.88671875" style="1" customWidth="1"/>
    <col min="1539" max="1539" width="30.6640625" style="1" customWidth="1"/>
    <col min="1540" max="1540" width="8.6640625" style="1" customWidth="1"/>
    <col min="1541" max="1542" width="3.44140625" style="1" customWidth="1"/>
    <col min="1543" max="1543" width="32.88671875" style="1" customWidth="1"/>
    <col min="1544" max="1544" width="30.6640625" style="1" customWidth="1"/>
    <col min="1545" max="1545" width="8.88671875" style="1" customWidth="1"/>
    <col min="1546" max="1792" width="9.109375" style="1"/>
    <col min="1793" max="1793" width="3" style="1" customWidth="1"/>
    <col min="1794" max="1794" width="32.88671875" style="1" customWidth="1"/>
    <col min="1795" max="1795" width="30.6640625" style="1" customWidth="1"/>
    <col min="1796" max="1796" width="8.6640625" style="1" customWidth="1"/>
    <col min="1797" max="1798" width="3.44140625" style="1" customWidth="1"/>
    <col min="1799" max="1799" width="32.88671875" style="1" customWidth="1"/>
    <col min="1800" max="1800" width="30.6640625" style="1" customWidth="1"/>
    <col min="1801" max="1801" width="8.88671875" style="1" customWidth="1"/>
    <col min="1802" max="2048" width="9.109375" style="1"/>
    <col min="2049" max="2049" width="3" style="1" customWidth="1"/>
    <col min="2050" max="2050" width="32.88671875" style="1" customWidth="1"/>
    <col min="2051" max="2051" width="30.6640625" style="1" customWidth="1"/>
    <col min="2052" max="2052" width="8.6640625" style="1" customWidth="1"/>
    <col min="2053" max="2054" width="3.44140625" style="1" customWidth="1"/>
    <col min="2055" max="2055" width="32.88671875" style="1" customWidth="1"/>
    <col min="2056" max="2056" width="30.6640625" style="1" customWidth="1"/>
    <col min="2057" max="2057" width="8.88671875" style="1" customWidth="1"/>
    <col min="2058" max="2304" width="9.109375" style="1"/>
    <col min="2305" max="2305" width="3" style="1" customWidth="1"/>
    <col min="2306" max="2306" width="32.88671875" style="1" customWidth="1"/>
    <col min="2307" max="2307" width="30.6640625" style="1" customWidth="1"/>
    <col min="2308" max="2308" width="8.6640625" style="1" customWidth="1"/>
    <col min="2309" max="2310" width="3.44140625" style="1" customWidth="1"/>
    <col min="2311" max="2311" width="32.88671875" style="1" customWidth="1"/>
    <col min="2312" max="2312" width="30.6640625" style="1" customWidth="1"/>
    <col min="2313" max="2313" width="8.88671875" style="1" customWidth="1"/>
    <col min="2314" max="2560" width="9.109375" style="1"/>
    <col min="2561" max="2561" width="3" style="1" customWidth="1"/>
    <col min="2562" max="2562" width="32.88671875" style="1" customWidth="1"/>
    <col min="2563" max="2563" width="30.6640625" style="1" customWidth="1"/>
    <col min="2564" max="2564" width="8.6640625" style="1" customWidth="1"/>
    <col min="2565" max="2566" width="3.44140625" style="1" customWidth="1"/>
    <col min="2567" max="2567" width="32.88671875" style="1" customWidth="1"/>
    <col min="2568" max="2568" width="30.6640625" style="1" customWidth="1"/>
    <col min="2569" max="2569" width="8.88671875" style="1" customWidth="1"/>
    <col min="2570" max="2816" width="9.109375" style="1"/>
    <col min="2817" max="2817" width="3" style="1" customWidth="1"/>
    <col min="2818" max="2818" width="32.88671875" style="1" customWidth="1"/>
    <col min="2819" max="2819" width="30.6640625" style="1" customWidth="1"/>
    <col min="2820" max="2820" width="8.6640625" style="1" customWidth="1"/>
    <col min="2821" max="2822" width="3.44140625" style="1" customWidth="1"/>
    <col min="2823" max="2823" width="32.88671875" style="1" customWidth="1"/>
    <col min="2824" max="2824" width="30.6640625" style="1" customWidth="1"/>
    <col min="2825" max="2825" width="8.88671875" style="1" customWidth="1"/>
    <col min="2826" max="3072" width="9.109375" style="1"/>
    <col min="3073" max="3073" width="3" style="1" customWidth="1"/>
    <col min="3074" max="3074" width="32.88671875" style="1" customWidth="1"/>
    <col min="3075" max="3075" width="30.6640625" style="1" customWidth="1"/>
    <col min="3076" max="3076" width="8.6640625" style="1" customWidth="1"/>
    <col min="3077" max="3078" width="3.44140625" style="1" customWidth="1"/>
    <col min="3079" max="3079" width="32.88671875" style="1" customWidth="1"/>
    <col min="3080" max="3080" width="30.6640625" style="1" customWidth="1"/>
    <col min="3081" max="3081" width="8.88671875" style="1" customWidth="1"/>
    <col min="3082" max="3328" width="9.109375" style="1"/>
    <col min="3329" max="3329" width="3" style="1" customWidth="1"/>
    <col min="3330" max="3330" width="32.88671875" style="1" customWidth="1"/>
    <col min="3331" max="3331" width="30.6640625" style="1" customWidth="1"/>
    <col min="3332" max="3332" width="8.6640625" style="1" customWidth="1"/>
    <col min="3333" max="3334" width="3.44140625" style="1" customWidth="1"/>
    <col min="3335" max="3335" width="32.88671875" style="1" customWidth="1"/>
    <col min="3336" max="3336" width="30.6640625" style="1" customWidth="1"/>
    <col min="3337" max="3337" width="8.88671875" style="1" customWidth="1"/>
    <col min="3338" max="3584" width="9.109375" style="1"/>
    <col min="3585" max="3585" width="3" style="1" customWidth="1"/>
    <col min="3586" max="3586" width="32.88671875" style="1" customWidth="1"/>
    <col min="3587" max="3587" width="30.6640625" style="1" customWidth="1"/>
    <col min="3588" max="3588" width="8.6640625" style="1" customWidth="1"/>
    <col min="3589" max="3590" width="3.44140625" style="1" customWidth="1"/>
    <col min="3591" max="3591" width="32.88671875" style="1" customWidth="1"/>
    <col min="3592" max="3592" width="30.6640625" style="1" customWidth="1"/>
    <col min="3593" max="3593" width="8.88671875" style="1" customWidth="1"/>
    <col min="3594" max="3840" width="9.109375" style="1"/>
    <col min="3841" max="3841" width="3" style="1" customWidth="1"/>
    <col min="3842" max="3842" width="32.88671875" style="1" customWidth="1"/>
    <col min="3843" max="3843" width="30.6640625" style="1" customWidth="1"/>
    <col min="3844" max="3844" width="8.6640625" style="1" customWidth="1"/>
    <col min="3845" max="3846" width="3.44140625" style="1" customWidth="1"/>
    <col min="3847" max="3847" width="32.88671875" style="1" customWidth="1"/>
    <col min="3848" max="3848" width="30.6640625" style="1" customWidth="1"/>
    <col min="3849" max="3849" width="8.88671875" style="1" customWidth="1"/>
    <col min="3850" max="4096" width="9.109375" style="1"/>
    <col min="4097" max="4097" width="3" style="1" customWidth="1"/>
    <col min="4098" max="4098" width="32.88671875" style="1" customWidth="1"/>
    <col min="4099" max="4099" width="30.6640625" style="1" customWidth="1"/>
    <col min="4100" max="4100" width="8.6640625" style="1" customWidth="1"/>
    <col min="4101" max="4102" width="3.44140625" style="1" customWidth="1"/>
    <col min="4103" max="4103" width="32.88671875" style="1" customWidth="1"/>
    <col min="4104" max="4104" width="30.6640625" style="1" customWidth="1"/>
    <col min="4105" max="4105" width="8.88671875" style="1" customWidth="1"/>
    <col min="4106" max="4352" width="9.109375" style="1"/>
    <col min="4353" max="4353" width="3" style="1" customWidth="1"/>
    <col min="4354" max="4354" width="32.88671875" style="1" customWidth="1"/>
    <col min="4355" max="4355" width="30.6640625" style="1" customWidth="1"/>
    <col min="4356" max="4356" width="8.6640625" style="1" customWidth="1"/>
    <col min="4357" max="4358" width="3.44140625" style="1" customWidth="1"/>
    <col min="4359" max="4359" width="32.88671875" style="1" customWidth="1"/>
    <col min="4360" max="4360" width="30.6640625" style="1" customWidth="1"/>
    <col min="4361" max="4361" width="8.88671875" style="1" customWidth="1"/>
    <col min="4362" max="4608" width="9.109375" style="1"/>
    <col min="4609" max="4609" width="3" style="1" customWidth="1"/>
    <col min="4610" max="4610" width="32.88671875" style="1" customWidth="1"/>
    <col min="4611" max="4611" width="30.6640625" style="1" customWidth="1"/>
    <col min="4612" max="4612" width="8.6640625" style="1" customWidth="1"/>
    <col min="4613" max="4614" width="3.44140625" style="1" customWidth="1"/>
    <col min="4615" max="4615" width="32.88671875" style="1" customWidth="1"/>
    <col min="4616" max="4616" width="30.6640625" style="1" customWidth="1"/>
    <col min="4617" max="4617" width="8.88671875" style="1" customWidth="1"/>
    <col min="4618" max="4864" width="9.109375" style="1"/>
    <col min="4865" max="4865" width="3" style="1" customWidth="1"/>
    <col min="4866" max="4866" width="32.88671875" style="1" customWidth="1"/>
    <col min="4867" max="4867" width="30.6640625" style="1" customWidth="1"/>
    <col min="4868" max="4868" width="8.6640625" style="1" customWidth="1"/>
    <col min="4869" max="4870" width="3.44140625" style="1" customWidth="1"/>
    <col min="4871" max="4871" width="32.88671875" style="1" customWidth="1"/>
    <col min="4872" max="4872" width="30.6640625" style="1" customWidth="1"/>
    <col min="4873" max="4873" width="8.88671875" style="1" customWidth="1"/>
    <col min="4874" max="5120" width="9.109375" style="1"/>
    <col min="5121" max="5121" width="3" style="1" customWidth="1"/>
    <col min="5122" max="5122" width="32.88671875" style="1" customWidth="1"/>
    <col min="5123" max="5123" width="30.6640625" style="1" customWidth="1"/>
    <col min="5124" max="5124" width="8.6640625" style="1" customWidth="1"/>
    <col min="5125" max="5126" width="3.44140625" style="1" customWidth="1"/>
    <col min="5127" max="5127" width="32.88671875" style="1" customWidth="1"/>
    <col min="5128" max="5128" width="30.6640625" style="1" customWidth="1"/>
    <col min="5129" max="5129" width="8.88671875" style="1" customWidth="1"/>
    <col min="5130" max="5376" width="9.109375" style="1"/>
    <col min="5377" max="5377" width="3" style="1" customWidth="1"/>
    <col min="5378" max="5378" width="32.88671875" style="1" customWidth="1"/>
    <col min="5379" max="5379" width="30.6640625" style="1" customWidth="1"/>
    <col min="5380" max="5380" width="8.6640625" style="1" customWidth="1"/>
    <col min="5381" max="5382" width="3.44140625" style="1" customWidth="1"/>
    <col min="5383" max="5383" width="32.88671875" style="1" customWidth="1"/>
    <col min="5384" max="5384" width="30.6640625" style="1" customWidth="1"/>
    <col min="5385" max="5385" width="8.88671875" style="1" customWidth="1"/>
    <col min="5386" max="5632" width="9.109375" style="1"/>
    <col min="5633" max="5633" width="3" style="1" customWidth="1"/>
    <col min="5634" max="5634" width="32.88671875" style="1" customWidth="1"/>
    <col min="5635" max="5635" width="30.6640625" style="1" customWidth="1"/>
    <col min="5636" max="5636" width="8.6640625" style="1" customWidth="1"/>
    <col min="5637" max="5638" width="3.44140625" style="1" customWidth="1"/>
    <col min="5639" max="5639" width="32.88671875" style="1" customWidth="1"/>
    <col min="5640" max="5640" width="30.6640625" style="1" customWidth="1"/>
    <col min="5641" max="5641" width="8.88671875" style="1" customWidth="1"/>
    <col min="5642" max="5888" width="9.109375" style="1"/>
    <col min="5889" max="5889" width="3" style="1" customWidth="1"/>
    <col min="5890" max="5890" width="32.88671875" style="1" customWidth="1"/>
    <col min="5891" max="5891" width="30.6640625" style="1" customWidth="1"/>
    <col min="5892" max="5892" width="8.6640625" style="1" customWidth="1"/>
    <col min="5893" max="5894" width="3.44140625" style="1" customWidth="1"/>
    <col min="5895" max="5895" width="32.88671875" style="1" customWidth="1"/>
    <col min="5896" max="5896" width="30.6640625" style="1" customWidth="1"/>
    <col min="5897" max="5897" width="8.88671875" style="1" customWidth="1"/>
    <col min="5898" max="6144" width="9.109375" style="1"/>
    <col min="6145" max="6145" width="3" style="1" customWidth="1"/>
    <col min="6146" max="6146" width="32.88671875" style="1" customWidth="1"/>
    <col min="6147" max="6147" width="30.6640625" style="1" customWidth="1"/>
    <col min="6148" max="6148" width="8.6640625" style="1" customWidth="1"/>
    <col min="6149" max="6150" width="3.44140625" style="1" customWidth="1"/>
    <col min="6151" max="6151" width="32.88671875" style="1" customWidth="1"/>
    <col min="6152" max="6152" width="30.6640625" style="1" customWidth="1"/>
    <col min="6153" max="6153" width="8.88671875" style="1" customWidth="1"/>
    <col min="6154" max="6400" width="9.109375" style="1"/>
    <col min="6401" max="6401" width="3" style="1" customWidth="1"/>
    <col min="6402" max="6402" width="32.88671875" style="1" customWidth="1"/>
    <col min="6403" max="6403" width="30.6640625" style="1" customWidth="1"/>
    <col min="6404" max="6404" width="8.6640625" style="1" customWidth="1"/>
    <col min="6405" max="6406" width="3.44140625" style="1" customWidth="1"/>
    <col min="6407" max="6407" width="32.88671875" style="1" customWidth="1"/>
    <col min="6408" max="6408" width="30.6640625" style="1" customWidth="1"/>
    <col min="6409" max="6409" width="8.88671875" style="1" customWidth="1"/>
    <col min="6410" max="6656" width="9.109375" style="1"/>
    <col min="6657" max="6657" width="3" style="1" customWidth="1"/>
    <col min="6658" max="6658" width="32.88671875" style="1" customWidth="1"/>
    <col min="6659" max="6659" width="30.6640625" style="1" customWidth="1"/>
    <col min="6660" max="6660" width="8.6640625" style="1" customWidth="1"/>
    <col min="6661" max="6662" width="3.44140625" style="1" customWidth="1"/>
    <col min="6663" max="6663" width="32.88671875" style="1" customWidth="1"/>
    <col min="6664" max="6664" width="30.6640625" style="1" customWidth="1"/>
    <col min="6665" max="6665" width="8.88671875" style="1" customWidth="1"/>
    <col min="6666" max="6912" width="9.109375" style="1"/>
    <col min="6913" max="6913" width="3" style="1" customWidth="1"/>
    <col min="6914" max="6914" width="32.88671875" style="1" customWidth="1"/>
    <col min="6915" max="6915" width="30.6640625" style="1" customWidth="1"/>
    <col min="6916" max="6916" width="8.6640625" style="1" customWidth="1"/>
    <col min="6917" max="6918" width="3.44140625" style="1" customWidth="1"/>
    <col min="6919" max="6919" width="32.88671875" style="1" customWidth="1"/>
    <col min="6920" max="6920" width="30.6640625" style="1" customWidth="1"/>
    <col min="6921" max="6921" width="8.88671875" style="1" customWidth="1"/>
    <col min="6922" max="7168" width="9.109375" style="1"/>
    <col min="7169" max="7169" width="3" style="1" customWidth="1"/>
    <col min="7170" max="7170" width="32.88671875" style="1" customWidth="1"/>
    <col min="7171" max="7171" width="30.6640625" style="1" customWidth="1"/>
    <col min="7172" max="7172" width="8.6640625" style="1" customWidth="1"/>
    <col min="7173" max="7174" width="3.44140625" style="1" customWidth="1"/>
    <col min="7175" max="7175" width="32.88671875" style="1" customWidth="1"/>
    <col min="7176" max="7176" width="30.6640625" style="1" customWidth="1"/>
    <col min="7177" max="7177" width="8.88671875" style="1" customWidth="1"/>
    <col min="7178" max="7424" width="9.109375" style="1"/>
    <col min="7425" max="7425" width="3" style="1" customWidth="1"/>
    <col min="7426" max="7426" width="32.88671875" style="1" customWidth="1"/>
    <col min="7427" max="7427" width="30.6640625" style="1" customWidth="1"/>
    <col min="7428" max="7428" width="8.6640625" style="1" customWidth="1"/>
    <col min="7429" max="7430" width="3.44140625" style="1" customWidth="1"/>
    <col min="7431" max="7431" width="32.88671875" style="1" customWidth="1"/>
    <col min="7432" max="7432" width="30.6640625" style="1" customWidth="1"/>
    <col min="7433" max="7433" width="8.88671875" style="1" customWidth="1"/>
    <col min="7434" max="7680" width="9.109375" style="1"/>
    <col min="7681" max="7681" width="3" style="1" customWidth="1"/>
    <col min="7682" max="7682" width="32.88671875" style="1" customWidth="1"/>
    <col min="7683" max="7683" width="30.6640625" style="1" customWidth="1"/>
    <col min="7684" max="7684" width="8.6640625" style="1" customWidth="1"/>
    <col min="7685" max="7686" width="3.44140625" style="1" customWidth="1"/>
    <col min="7687" max="7687" width="32.88671875" style="1" customWidth="1"/>
    <col min="7688" max="7688" width="30.6640625" style="1" customWidth="1"/>
    <col min="7689" max="7689" width="8.88671875" style="1" customWidth="1"/>
    <col min="7690" max="7936" width="9.109375" style="1"/>
    <col min="7937" max="7937" width="3" style="1" customWidth="1"/>
    <col min="7938" max="7938" width="32.88671875" style="1" customWidth="1"/>
    <col min="7939" max="7939" width="30.6640625" style="1" customWidth="1"/>
    <col min="7940" max="7940" width="8.6640625" style="1" customWidth="1"/>
    <col min="7941" max="7942" width="3.44140625" style="1" customWidth="1"/>
    <col min="7943" max="7943" width="32.88671875" style="1" customWidth="1"/>
    <col min="7944" max="7944" width="30.6640625" style="1" customWidth="1"/>
    <col min="7945" max="7945" width="8.88671875" style="1" customWidth="1"/>
    <col min="7946" max="8192" width="9.109375" style="1"/>
    <col min="8193" max="8193" width="3" style="1" customWidth="1"/>
    <col min="8194" max="8194" width="32.88671875" style="1" customWidth="1"/>
    <col min="8195" max="8195" width="30.6640625" style="1" customWidth="1"/>
    <col min="8196" max="8196" width="8.6640625" style="1" customWidth="1"/>
    <col min="8197" max="8198" width="3.44140625" style="1" customWidth="1"/>
    <col min="8199" max="8199" width="32.88671875" style="1" customWidth="1"/>
    <col min="8200" max="8200" width="30.6640625" style="1" customWidth="1"/>
    <col min="8201" max="8201" width="8.88671875" style="1" customWidth="1"/>
    <col min="8202" max="8448" width="9.109375" style="1"/>
    <col min="8449" max="8449" width="3" style="1" customWidth="1"/>
    <col min="8450" max="8450" width="32.88671875" style="1" customWidth="1"/>
    <col min="8451" max="8451" width="30.6640625" style="1" customWidth="1"/>
    <col min="8452" max="8452" width="8.6640625" style="1" customWidth="1"/>
    <col min="8453" max="8454" width="3.44140625" style="1" customWidth="1"/>
    <col min="8455" max="8455" width="32.88671875" style="1" customWidth="1"/>
    <col min="8456" max="8456" width="30.6640625" style="1" customWidth="1"/>
    <col min="8457" max="8457" width="8.88671875" style="1" customWidth="1"/>
    <col min="8458" max="8704" width="9.109375" style="1"/>
    <col min="8705" max="8705" width="3" style="1" customWidth="1"/>
    <col min="8706" max="8706" width="32.88671875" style="1" customWidth="1"/>
    <col min="8707" max="8707" width="30.6640625" style="1" customWidth="1"/>
    <col min="8708" max="8708" width="8.6640625" style="1" customWidth="1"/>
    <col min="8709" max="8710" width="3.44140625" style="1" customWidth="1"/>
    <col min="8711" max="8711" width="32.88671875" style="1" customWidth="1"/>
    <col min="8712" max="8712" width="30.6640625" style="1" customWidth="1"/>
    <col min="8713" max="8713" width="8.88671875" style="1" customWidth="1"/>
    <col min="8714" max="8960" width="9.109375" style="1"/>
    <col min="8961" max="8961" width="3" style="1" customWidth="1"/>
    <col min="8962" max="8962" width="32.88671875" style="1" customWidth="1"/>
    <col min="8963" max="8963" width="30.6640625" style="1" customWidth="1"/>
    <col min="8964" max="8964" width="8.6640625" style="1" customWidth="1"/>
    <col min="8965" max="8966" width="3.44140625" style="1" customWidth="1"/>
    <col min="8967" max="8967" width="32.88671875" style="1" customWidth="1"/>
    <col min="8968" max="8968" width="30.6640625" style="1" customWidth="1"/>
    <col min="8969" max="8969" width="8.88671875" style="1" customWidth="1"/>
    <col min="8970" max="9216" width="9.109375" style="1"/>
    <col min="9217" max="9217" width="3" style="1" customWidth="1"/>
    <col min="9218" max="9218" width="32.88671875" style="1" customWidth="1"/>
    <col min="9219" max="9219" width="30.6640625" style="1" customWidth="1"/>
    <col min="9220" max="9220" width="8.6640625" style="1" customWidth="1"/>
    <col min="9221" max="9222" width="3.44140625" style="1" customWidth="1"/>
    <col min="9223" max="9223" width="32.88671875" style="1" customWidth="1"/>
    <col min="9224" max="9224" width="30.6640625" style="1" customWidth="1"/>
    <col min="9225" max="9225" width="8.88671875" style="1" customWidth="1"/>
    <col min="9226" max="9472" width="9.109375" style="1"/>
    <col min="9473" max="9473" width="3" style="1" customWidth="1"/>
    <col min="9474" max="9474" width="32.88671875" style="1" customWidth="1"/>
    <col min="9475" max="9475" width="30.6640625" style="1" customWidth="1"/>
    <col min="9476" max="9476" width="8.6640625" style="1" customWidth="1"/>
    <col min="9477" max="9478" width="3.44140625" style="1" customWidth="1"/>
    <col min="9479" max="9479" width="32.88671875" style="1" customWidth="1"/>
    <col min="9480" max="9480" width="30.6640625" style="1" customWidth="1"/>
    <col min="9481" max="9481" width="8.88671875" style="1" customWidth="1"/>
    <col min="9482" max="9728" width="9.109375" style="1"/>
    <col min="9729" max="9729" width="3" style="1" customWidth="1"/>
    <col min="9730" max="9730" width="32.88671875" style="1" customWidth="1"/>
    <col min="9731" max="9731" width="30.6640625" style="1" customWidth="1"/>
    <col min="9732" max="9732" width="8.6640625" style="1" customWidth="1"/>
    <col min="9733" max="9734" width="3.44140625" style="1" customWidth="1"/>
    <col min="9735" max="9735" width="32.88671875" style="1" customWidth="1"/>
    <col min="9736" max="9736" width="30.6640625" style="1" customWidth="1"/>
    <col min="9737" max="9737" width="8.88671875" style="1" customWidth="1"/>
    <col min="9738" max="9984" width="9.109375" style="1"/>
    <col min="9985" max="9985" width="3" style="1" customWidth="1"/>
    <col min="9986" max="9986" width="32.88671875" style="1" customWidth="1"/>
    <col min="9987" max="9987" width="30.6640625" style="1" customWidth="1"/>
    <col min="9988" max="9988" width="8.6640625" style="1" customWidth="1"/>
    <col min="9989" max="9990" width="3.44140625" style="1" customWidth="1"/>
    <col min="9991" max="9991" width="32.88671875" style="1" customWidth="1"/>
    <col min="9992" max="9992" width="30.6640625" style="1" customWidth="1"/>
    <col min="9993" max="9993" width="8.88671875" style="1" customWidth="1"/>
    <col min="9994" max="10240" width="9.109375" style="1"/>
    <col min="10241" max="10241" width="3" style="1" customWidth="1"/>
    <col min="10242" max="10242" width="32.88671875" style="1" customWidth="1"/>
    <col min="10243" max="10243" width="30.6640625" style="1" customWidth="1"/>
    <col min="10244" max="10244" width="8.6640625" style="1" customWidth="1"/>
    <col min="10245" max="10246" width="3.44140625" style="1" customWidth="1"/>
    <col min="10247" max="10247" width="32.88671875" style="1" customWidth="1"/>
    <col min="10248" max="10248" width="30.6640625" style="1" customWidth="1"/>
    <col min="10249" max="10249" width="8.88671875" style="1" customWidth="1"/>
    <col min="10250" max="10496" width="9.109375" style="1"/>
    <col min="10497" max="10497" width="3" style="1" customWidth="1"/>
    <col min="10498" max="10498" width="32.88671875" style="1" customWidth="1"/>
    <col min="10499" max="10499" width="30.6640625" style="1" customWidth="1"/>
    <col min="10500" max="10500" width="8.6640625" style="1" customWidth="1"/>
    <col min="10501" max="10502" width="3.44140625" style="1" customWidth="1"/>
    <col min="10503" max="10503" width="32.88671875" style="1" customWidth="1"/>
    <col min="10504" max="10504" width="30.6640625" style="1" customWidth="1"/>
    <col min="10505" max="10505" width="8.88671875" style="1" customWidth="1"/>
    <col min="10506" max="10752" width="9.109375" style="1"/>
    <col min="10753" max="10753" width="3" style="1" customWidth="1"/>
    <col min="10754" max="10754" width="32.88671875" style="1" customWidth="1"/>
    <col min="10755" max="10755" width="30.6640625" style="1" customWidth="1"/>
    <col min="10756" max="10756" width="8.6640625" style="1" customWidth="1"/>
    <col min="10757" max="10758" width="3.44140625" style="1" customWidth="1"/>
    <col min="10759" max="10759" width="32.88671875" style="1" customWidth="1"/>
    <col min="10760" max="10760" width="30.6640625" style="1" customWidth="1"/>
    <col min="10761" max="10761" width="8.88671875" style="1" customWidth="1"/>
    <col min="10762" max="11008" width="9.109375" style="1"/>
    <col min="11009" max="11009" width="3" style="1" customWidth="1"/>
    <col min="11010" max="11010" width="32.88671875" style="1" customWidth="1"/>
    <col min="11011" max="11011" width="30.6640625" style="1" customWidth="1"/>
    <col min="11012" max="11012" width="8.6640625" style="1" customWidth="1"/>
    <col min="11013" max="11014" width="3.44140625" style="1" customWidth="1"/>
    <col min="11015" max="11015" width="32.88671875" style="1" customWidth="1"/>
    <col min="11016" max="11016" width="30.6640625" style="1" customWidth="1"/>
    <col min="11017" max="11017" width="8.88671875" style="1" customWidth="1"/>
    <col min="11018" max="11264" width="9.109375" style="1"/>
    <col min="11265" max="11265" width="3" style="1" customWidth="1"/>
    <col min="11266" max="11266" width="32.88671875" style="1" customWidth="1"/>
    <col min="11267" max="11267" width="30.6640625" style="1" customWidth="1"/>
    <col min="11268" max="11268" width="8.6640625" style="1" customWidth="1"/>
    <col min="11269" max="11270" width="3.44140625" style="1" customWidth="1"/>
    <col min="11271" max="11271" width="32.88671875" style="1" customWidth="1"/>
    <col min="11272" max="11272" width="30.6640625" style="1" customWidth="1"/>
    <col min="11273" max="11273" width="8.88671875" style="1" customWidth="1"/>
    <col min="11274" max="11520" width="9.109375" style="1"/>
    <col min="11521" max="11521" width="3" style="1" customWidth="1"/>
    <col min="11522" max="11522" width="32.88671875" style="1" customWidth="1"/>
    <col min="11523" max="11523" width="30.6640625" style="1" customWidth="1"/>
    <col min="11524" max="11524" width="8.6640625" style="1" customWidth="1"/>
    <col min="11525" max="11526" width="3.44140625" style="1" customWidth="1"/>
    <col min="11527" max="11527" width="32.88671875" style="1" customWidth="1"/>
    <col min="11528" max="11528" width="30.6640625" style="1" customWidth="1"/>
    <col min="11529" max="11529" width="8.88671875" style="1" customWidth="1"/>
    <col min="11530" max="11776" width="9.109375" style="1"/>
    <col min="11777" max="11777" width="3" style="1" customWidth="1"/>
    <col min="11778" max="11778" width="32.88671875" style="1" customWidth="1"/>
    <col min="11779" max="11779" width="30.6640625" style="1" customWidth="1"/>
    <col min="11780" max="11780" width="8.6640625" style="1" customWidth="1"/>
    <col min="11781" max="11782" width="3.44140625" style="1" customWidth="1"/>
    <col min="11783" max="11783" width="32.88671875" style="1" customWidth="1"/>
    <col min="11784" max="11784" width="30.6640625" style="1" customWidth="1"/>
    <col min="11785" max="11785" width="8.88671875" style="1" customWidth="1"/>
    <col min="11786" max="12032" width="9.109375" style="1"/>
    <col min="12033" max="12033" width="3" style="1" customWidth="1"/>
    <col min="12034" max="12034" width="32.88671875" style="1" customWidth="1"/>
    <col min="12035" max="12035" width="30.6640625" style="1" customWidth="1"/>
    <col min="12036" max="12036" width="8.6640625" style="1" customWidth="1"/>
    <col min="12037" max="12038" width="3.44140625" style="1" customWidth="1"/>
    <col min="12039" max="12039" width="32.88671875" style="1" customWidth="1"/>
    <col min="12040" max="12040" width="30.6640625" style="1" customWidth="1"/>
    <col min="12041" max="12041" width="8.88671875" style="1" customWidth="1"/>
    <col min="12042" max="12288" width="9.109375" style="1"/>
    <col min="12289" max="12289" width="3" style="1" customWidth="1"/>
    <col min="12290" max="12290" width="32.88671875" style="1" customWidth="1"/>
    <col min="12291" max="12291" width="30.6640625" style="1" customWidth="1"/>
    <col min="12292" max="12292" width="8.6640625" style="1" customWidth="1"/>
    <col min="12293" max="12294" width="3.44140625" style="1" customWidth="1"/>
    <col min="12295" max="12295" width="32.88671875" style="1" customWidth="1"/>
    <col min="12296" max="12296" width="30.6640625" style="1" customWidth="1"/>
    <col min="12297" max="12297" width="8.88671875" style="1" customWidth="1"/>
    <col min="12298" max="12544" width="9.109375" style="1"/>
    <col min="12545" max="12545" width="3" style="1" customWidth="1"/>
    <col min="12546" max="12546" width="32.88671875" style="1" customWidth="1"/>
    <col min="12547" max="12547" width="30.6640625" style="1" customWidth="1"/>
    <col min="12548" max="12548" width="8.6640625" style="1" customWidth="1"/>
    <col min="12549" max="12550" width="3.44140625" style="1" customWidth="1"/>
    <col min="12551" max="12551" width="32.88671875" style="1" customWidth="1"/>
    <col min="12552" max="12552" width="30.6640625" style="1" customWidth="1"/>
    <col min="12553" max="12553" width="8.88671875" style="1" customWidth="1"/>
    <col min="12554" max="12800" width="9.109375" style="1"/>
    <col min="12801" max="12801" width="3" style="1" customWidth="1"/>
    <col min="12802" max="12802" width="32.88671875" style="1" customWidth="1"/>
    <col min="12803" max="12803" width="30.6640625" style="1" customWidth="1"/>
    <col min="12804" max="12804" width="8.6640625" style="1" customWidth="1"/>
    <col min="12805" max="12806" width="3.44140625" style="1" customWidth="1"/>
    <col min="12807" max="12807" width="32.88671875" style="1" customWidth="1"/>
    <col min="12808" max="12808" width="30.6640625" style="1" customWidth="1"/>
    <col min="12809" max="12809" width="8.88671875" style="1" customWidth="1"/>
    <col min="12810" max="13056" width="9.109375" style="1"/>
    <col min="13057" max="13057" width="3" style="1" customWidth="1"/>
    <col min="13058" max="13058" width="32.88671875" style="1" customWidth="1"/>
    <col min="13059" max="13059" width="30.6640625" style="1" customWidth="1"/>
    <col min="13060" max="13060" width="8.6640625" style="1" customWidth="1"/>
    <col min="13061" max="13062" width="3.44140625" style="1" customWidth="1"/>
    <col min="13063" max="13063" width="32.88671875" style="1" customWidth="1"/>
    <col min="13064" max="13064" width="30.6640625" style="1" customWidth="1"/>
    <col min="13065" max="13065" width="8.88671875" style="1" customWidth="1"/>
    <col min="13066" max="13312" width="9.109375" style="1"/>
    <col min="13313" max="13313" width="3" style="1" customWidth="1"/>
    <col min="13314" max="13314" width="32.88671875" style="1" customWidth="1"/>
    <col min="13315" max="13315" width="30.6640625" style="1" customWidth="1"/>
    <col min="13316" max="13316" width="8.6640625" style="1" customWidth="1"/>
    <col min="13317" max="13318" width="3.44140625" style="1" customWidth="1"/>
    <col min="13319" max="13319" width="32.88671875" style="1" customWidth="1"/>
    <col min="13320" max="13320" width="30.6640625" style="1" customWidth="1"/>
    <col min="13321" max="13321" width="8.88671875" style="1" customWidth="1"/>
    <col min="13322" max="13568" width="9.109375" style="1"/>
    <col min="13569" max="13569" width="3" style="1" customWidth="1"/>
    <col min="13570" max="13570" width="32.88671875" style="1" customWidth="1"/>
    <col min="13571" max="13571" width="30.6640625" style="1" customWidth="1"/>
    <col min="13572" max="13572" width="8.6640625" style="1" customWidth="1"/>
    <col min="13573" max="13574" width="3.44140625" style="1" customWidth="1"/>
    <col min="13575" max="13575" width="32.88671875" style="1" customWidth="1"/>
    <col min="13576" max="13576" width="30.6640625" style="1" customWidth="1"/>
    <col min="13577" max="13577" width="8.88671875" style="1" customWidth="1"/>
    <col min="13578" max="13824" width="9.109375" style="1"/>
    <col min="13825" max="13825" width="3" style="1" customWidth="1"/>
    <col min="13826" max="13826" width="32.88671875" style="1" customWidth="1"/>
    <col min="13827" max="13827" width="30.6640625" style="1" customWidth="1"/>
    <col min="13828" max="13828" width="8.6640625" style="1" customWidth="1"/>
    <col min="13829" max="13830" width="3.44140625" style="1" customWidth="1"/>
    <col min="13831" max="13831" width="32.88671875" style="1" customWidth="1"/>
    <col min="13832" max="13832" width="30.6640625" style="1" customWidth="1"/>
    <col min="13833" max="13833" width="8.88671875" style="1" customWidth="1"/>
    <col min="13834" max="14080" width="9.109375" style="1"/>
    <col min="14081" max="14081" width="3" style="1" customWidth="1"/>
    <col min="14082" max="14082" width="32.88671875" style="1" customWidth="1"/>
    <col min="14083" max="14083" width="30.6640625" style="1" customWidth="1"/>
    <col min="14084" max="14084" width="8.6640625" style="1" customWidth="1"/>
    <col min="14085" max="14086" width="3.44140625" style="1" customWidth="1"/>
    <col min="14087" max="14087" width="32.88671875" style="1" customWidth="1"/>
    <col min="14088" max="14088" width="30.6640625" style="1" customWidth="1"/>
    <col min="14089" max="14089" width="8.88671875" style="1" customWidth="1"/>
    <col min="14090" max="14336" width="9.109375" style="1"/>
    <col min="14337" max="14337" width="3" style="1" customWidth="1"/>
    <col min="14338" max="14338" width="32.88671875" style="1" customWidth="1"/>
    <col min="14339" max="14339" width="30.6640625" style="1" customWidth="1"/>
    <col min="14340" max="14340" width="8.6640625" style="1" customWidth="1"/>
    <col min="14341" max="14342" width="3.44140625" style="1" customWidth="1"/>
    <col min="14343" max="14343" width="32.88671875" style="1" customWidth="1"/>
    <col min="14344" max="14344" width="30.6640625" style="1" customWidth="1"/>
    <col min="14345" max="14345" width="8.88671875" style="1" customWidth="1"/>
    <col min="14346" max="14592" width="9.109375" style="1"/>
    <col min="14593" max="14593" width="3" style="1" customWidth="1"/>
    <col min="14594" max="14594" width="32.88671875" style="1" customWidth="1"/>
    <col min="14595" max="14595" width="30.6640625" style="1" customWidth="1"/>
    <col min="14596" max="14596" width="8.6640625" style="1" customWidth="1"/>
    <col min="14597" max="14598" width="3.44140625" style="1" customWidth="1"/>
    <col min="14599" max="14599" width="32.88671875" style="1" customWidth="1"/>
    <col min="14600" max="14600" width="30.6640625" style="1" customWidth="1"/>
    <col min="14601" max="14601" width="8.88671875" style="1" customWidth="1"/>
    <col min="14602" max="14848" width="9.109375" style="1"/>
    <col min="14849" max="14849" width="3" style="1" customWidth="1"/>
    <col min="14850" max="14850" width="32.88671875" style="1" customWidth="1"/>
    <col min="14851" max="14851" width="30.6640625" style="1" customWidth="1"/>
    <col min="14852" max="14852" width="8.6640625" style="1" customWidth="1"/>
    <col min="14853" max="14854" width="3.44140625" style="1" customWidth="1"/>
    <col min="14855" max="14855" width="32.88671875" style="1" customWidth="1"/>
    <col min="14856" max="14856" width="30.6640625" style="1" customWidth="1"/>
    <col min="14857" max="14857" width="8.88671875" style="1" customWidth="1"/>
    <col min="14858" max="15104" width="9.109375" style="1"/>
    <col min="15105" max="15105" width="3" style="1" customWidth="1"/>
    <col min="15106" max="15106" width="32.88671875" style="1" customWidth="1"/>
    <col min="15107" max="15107" width="30.6640625" style="1" customWidth="1"/>
    <col min="15108" max="15108" width="8.6640625" style="1" customWidth="1"/>
    <col min="15109" max="15110" width="3.44140625" style="1" customWidth="1"/>
    <col min="15111" max="15111" width="32.88671875" style="1" customWidth="1"/>
    <col min="15112" max="15112" width="30.6640625" style="1" customWidth="1"/>
    <col min="15113" max="15113" width="8.88671875" style="1" customWidth="1"/>
    <col min="15114" max="15360" width="9.109375" style="1"/>
    <col min="15361" max="15361" width="3" style="1" customWidth="1"/>
    <col min="15362" max="15362" width="32.88671875" style="1" customWidth="1"/>
    <col min="15363" max="15363" width="30.6640625" style="1" customWidth="1"/>
    <col min="15364" max="15364" width="8.6640625" style="1" customWidth="1"/>
    <col min="15365" max="15366" width="3.44140625" style="1" customWidth="1"/>
    <col min="15367" max="15367" width="32.88671875" style="1" customWidth="1"/>
    <col min="15368" max="15368" width="30.6640625" style="1" customWidth="1"/>
    <col min="15369" max="15369" width="8.88671875" style="1" customWidth="1"/>
    <col min="15370" max="15616" width="9.109375" style="1"/>
    <col min="15617" max="15617" width="3" style="1" customWidth="1"/>
    <col min="15618" max="15618" width="32.88671875" style="1" customWidth="1"/>
    <col min="15619" max="15619" width="30.6640625" style="1" customWidth="1"/>
    <col min="15620" max="15620" width="8.6640625" style="1" customWidth="1"/>
    <col min="15621" max="15622" width="3.44140625" style="1" customWidth="1"/>
    <col min="15623" max="15623" width="32.88671875" style="1" customWidth="1"/>
    <col min="15624" max="15624" width="30.6640625" style="1" customWidth="1"/>
    <col min="15625" max="15625" width="8.88671875" style="1" customWidth="1"/>
    <col min="15626" max="15872" width="9.109375" style="1"/>
    <col min="15873" max="15873" width="3" style="1" customWidth="1"/>
    <col min="15874" max="15874" width="32.88671875" style="1" customWidth="1"/>
    <col min="15875" max="15875" width="30.6640625" style="1" customWidth="1"/>
    <col min="15876" max="15876" width="8.6640625" style="1" customWidth="1"/>
    <col min="15877" max="15878" width="3.44140625" style="1" customWidth="1"/>
    <col min="15879" max="15879" width="32.88671875" style="1" customWidth="1"/>
    <col min="15880" max="15880" width="30.6640625" style="1" customWidth="1"/>
    <col min="15881" max="15881" width="8.88671875" style="1" customWidth="1"/>
    <col min="15882" max="16128" width="9.109375" style="1"/>
    <col min="16129" max="16129" width="3" style="1" customWidth="1"/>
    <col min="16130" max="16130" width="32.88671875" style="1" customWidth="1"/>
    <col min="16131" max="16131" width="30.6640625" style="1" customWidth="1"/>
    <col min="16132" max="16132" width="8.6640625" style="1" customWidth="1"/>
    <col min="16133" max="16134" width="3.44140625" style="1" customWidth="1"/>
    <col min="16135" max="16135" width="32.88671875" style="1" customWidth="1"/>
    <col min="16136" max="16136" width="30.6640625" style="1" customWidth="1"/>
    <col min="16137" max="16137" width="8.88671875" style="1" customWidth="1"/>
    <col min="16138" max="16384" width="9.109375" style="1"/>
  </cols>
  <sheetData>
    <row r="1" spans="1:9" ht="20.399999999999999" x14ac:dyDescent="0.45">
      <c r="A1" s="25" t="s">
        <v>9</v>
      </c>
      <c r="B1" s="26"/>
      <c r="C1" s="26"/>
      <c r="D1" s="26"/>
      <c r="E1" s="26"/>
      <c r="F1" s="26"/>
      <c r="G1" s="26"/>
      <c r="H1" s="26"/>
      <c r="I1" s="27"/>
    </row>
    <row r="2" spans="1:9" ht="20.399999999999999" x14ac:dyDescent="0.45">
      <c r="A2" s="28" t="s">
        <v>11</v>
      </c>
      <c r="B2" s="29"/>
      <c r="C2" s="29"/>
      <c r="D2" s="29"/>
      <c r="E2" s="29"/>
      <c r="F2" s="29"/>
      <c r="G2" s="29"/>
      <c r="H2" s="29"/>
      <c r="I2" s="30"/>
    </row>
    <row r="3" spans="1:9" ht="19.8" thickBot="1" x14ac:dyDescent="0.5">
      <c r="A3" s="31">
        <v>44541</v>
      </c>
      <c r="B3" s="32"/>
      <c r="C3" s="32"/>
      <c r="D3" s="32"/>
      <c r="E3" s="32"/>
      <c r="F3" s="32"/>
      <c r="G3" s="32"/>
      <c r="H3" s="32"/>
      <c r="I3" s="33"/>
    </row>
    <row r="4" spans="1:9" ht="17.399999999999999" thickBot="1" x14ac:dyDescent="0.45">
      <c r="A4" s="34" t="s">
        <v>0</v>
      </c>
      <c r="B4" s="35"/>
      <c r="C4" s="35"/>
      <c r="D4" s="36"/>
      <c r="E4" s="2"/>
      <c r="F4" s="37" t="s">
        <v>1</v>
      </c>
      <c r="G4" s="38"/>
      <c r="H4" s="38"/>
      <c r="I4" s="39"/>
    </row>
    <row r="5" spans="1:9" ht="16.8" x14ac:dyDescent="0.4">
      <c r="A5" s="3"/>
      <c r="B5" s="3" t="s">
        <v>2</v>
      </c>
      <c r="C5" s="3" t="s">
        <v>3</v>
      </c>
      <c r="D5" s="3" t="s">
        <v>4</v>
      </c>
      <c r="E5" s="2"/>
      <c r="F5" s="4"/>
      <c r="G5" s="4" t="s">
        <v>2</v>
      </c>
      <c r="H5" s="4" t="s">
        <v>3</v>
      </c>
      <c r="I5" s="4" t="s">
        <v>4</v>
      </c>
    </row>
    <row r="6" spans="1:9" ht="16.8" x14ac:dyDescent="0.4">
      <c r="A6" s="21" t="s">
        <v>5</v>
      </c>
      <c r="B6" s="21"/>
      <c r="C6" s="21"/>
      <c r="D6" s="21"/>
      <c r="E6" s="21"/>
      <c r="F6" s="21"/>
      <c r="G6" s="21"/>
      <c r="H6" s="21"/>
      <c r="I6" s="21"/>
    </row>
    <row r="7" spans="1:9" ht="16.8" x14ac:dyDescent="0.4">
      <c r="A7" s="5">
        <v>1</v>
      </c>
      <c r="B7" s="5" t="s">
        <v>36</v>
      </c>
      <c r="C7" s="5" t="s">
        <v>17</v>
      </c>
      <c r="D7" s="6" t="s">
        <v>37</v>
      </c>
      <c r="E7" s="2"/>
      <c r="F7" s="5">
        <v>1</v>
      </c>
      <c r="G7" s="5" t="s">
        <v>60</v>
      </c>
      <c r="H7" s="5" t="s">
        <v>17</v>
      </c>
      <c r="I7" s="6" t="s">
        <v>63</v>
      </c>
    </row>
    <row r="8" spans="1:9" ht="16.8" x14ac:dyDescent="0.4">
      <c r="A8" s="5">
        <v>2</v>
      </c>
      <c r="B8" s="5" t="s">
        <v>38</v>
      </c>
      <c r="C8" s="7" t="s">
        <v>17</v>
      </c>
      <c r="D8" s="6" t="s">
        <v>39</v>
      </c>
      <c r="E8" s="2"/>
      <c r="F8" s="5">
        <v>2</v>
      </c>
      <c r="G8" s="5" t="s">
        <v>61</v>
      </c>
      <c r="H8" s="5" t="s">
        <v>62</v>
      </c>
      <c r="I8" s="6" t="s">
        <v>64</v>
      </c>
    </row>
    <row r="9" spans="1:9" ht="16.8" x14ac:dyDescent="0.4">
      <c r="A9" s="5">
        <v>3</v>
      </c>
      <c r="B9" s="5" t="s">
        <v>40</v>
      </c>
      <c r="C9" s="7" t="s">
        <v>20</v>
      </c>
      <c r="D9" s="6" t="s">
        <v>41</v>
      </c>
      <c r="E9" s="2"/>
      <c r="F9" s="5">
        <v>3</v>
      </c>
      <c r="G9" s="5" t="s">
        <v>67</v>
      </c>
      <c r="H9" s="5" t="s">
        <v>50</v>
      </c>
      <c r="I9" s="6" t="s">
        <v>68</v>
      </c>
    </row>
    <row r="10" spans="1:9" ht="16.8" x14ac:dyDescent="0.4">
      <c r="A10" s="22" t="s">
        <v>6</v>
      </c>
      <c r="B10" s="23"/>
      <c r="C10" s="23"/>
      <c r="D10" s="23"/>
      <c r="E10" s="23"/>
      <c r="F10" s="23"/>
      <c r="G10" s="23"/>
      <c r="H10" s="23"/>
      <c r="I10" s="24"/>
    </row>
    <row r="11" spans="1:9" ht="16.8" x14ac:dyDescent="0.4">
      <c r="A11" s="5">
        <v>1</v>
      </c>
      <c r="B11" s="5" t="s">
        <v>503</v>
      </c>
      <c r="C11" s="7"/>
      <c r="D11" s="6"/>
      <c r="E11" s="2"/>
      <c r="F11" s="5">
        <v>1</v>
      </c>
      <c r="G11" s="5" t="s">
        <v>503</v>
      </c>
      <c r="H11" s="5"/>
      <c r="I11" s="6"/>
    </row>
    <row r="12" spans="1:9" ht="16.8" x14ac:dyDescent="0.4">
      <c r="A12" s="22" t="s">
        <v>12</v>
      </c>
      <c r="B12" s="23"/>
      <c r="C12" s="23"/>
      <c r="D12" s="23"/>
      <c r="E12" s="23"/>
      <c r="F12" s="23"/>
      <c r="G12" s="23"/>
      <c r="H12" s="23"/>
      <c r="I12" s="24"/>
    </row>
    <row r="13" spans="1:9" ht="16.8" x14ac:dyDescent="0.4">
      <c r="A13" s="5">
        <v>1</v>
      </c>
      <c r="B13" s="5" t="s">
        <v>52</v>
      </c>
      <c r="C13" s="7" t="s">
        <v>53</v>
      </c>
      <c r="D13" s="6" t="s">
        <v>54</v>
      </c>
      <c r="E13" s="2"/>
      <c r="F13" s="5">
        <v>1</v>
      </c>
      <c r="G13" s="5" t="s">
        <v>60</v>
      </c>
      <c r="H13" s="5" t="s">
        <v>17</v>
      </c>
      <c r="I13" s="6" t="s">
        <v>63</v>
      </c>
    </row>
    <row r="14" spans="1:9" ht="16.8" x14ac:dyDescent="0.4">
      <c r="A14" s="21" t="s">
        <v>7</v>
      </c>
      <c r="B14" s="21"/>
      <c r="C14" s="21"/>
      <c r="D14" s="21"/>
      <c r="E14" s="21"/>
      <c r="F14" s="21"/>
      <c r="G14" s="21"/>
      <c r="H14" s="21"/>
      <c r="I14" s="21"/>
    </row>
    <row r="15" spans="1:9" ht="16.8" x14ac:dyDescent="0.4">
      <c r="A15" s="5">
        <v>1</v>
      </c>
      <c r="B15" s="5" t="s">
        <v>65</v>
      </c>
      <c r="C15" s="7" t="s">
        <v>53</v>
      </c>
      <c r="D15" s="6" t="s">
        <v>66</v>
      </c>
      <c r="E15" s="2"/>
      <c r="F15" s="5">
        <v>1</v>
      </c>
      <c r="G15" s="5" t="s">
        <v>71</v>
      </c>
      <c r="H15" s="5" t="s">
        <v>17</v>
      </c>
      <c r="I15" s="6" t="s">
        <v>72</v>
      </c>
    </row>
    <row r="16" spans="1:9" ht="16.8" x14ac:dyDescent="0.4">
      <c r="A16" s="21" t="s">
        <v>8</v>
      </c>
      <c r="B16" s="21"/>
      <c r="C16" s="21"/>
      <c r="D16" s="21"/>
      <c r="E16" s="21"/>
      <c r="F16" s="21"/>
      <c r="G16" s="21"/>
      <c r="H16" s="21"/>
      <c r="I16" s="21"/>
    </row>
    <row r="17" spans="1:9" ht="16.8" x14ac:dyDescent="0.4">
      <c r="A17" s="5">
        <v>1</v>
      </c>
      <c r="B17" s="5" t="s">
        <v>73</v>
      </c>
      <c r="C17" s="5" t="s">
        <v>17</v>
      </c>
      <c r="D17" s="6" t="s">
        <v>75</v>
      </c>
      <c r="E17" s="2"/>
      <c r="F17" s="5">
        <v>1</v>
      </c>
      <c r="G17" s="5" t="s">
        <v>69</v>
      </c>
      <c r="H17" s="5" t="s">
        <v>17</v>
      </c>
      <c r="I17" s="6" t="s">
        <v>70</v>
      </c>
    </row>
    <row r="18" spans="1:9" ht="16.8" x14ac:dyDescent="0.4">
      <c r="A18" s="20" t="s">
        <v>14</v>
      </c>
      <c r="B18" s="21"/>
      <c r="C18" s="21"/>
      <c r="D18" s="21"/>
      <c r="E18" s="21"/>
      <c r="F18" s="21"/>
      <c r="G18" s="21"/>
      <c r="H18" s="21"/>
      <c r="I18" s="21"/>
    </row>
    <row r="19" spans="1:9" ht="16.8" x14ac:dyDescent="0.4">
      <c r="A19" s="5">
        <v>1</v>
      </c>
      <c r="B19" s="5" t="s">
        <v>74</v>
      </c>
      <c r="C19" s="7" t="s">
        <v>53</v>
      </c>
      <c r="D19" s="6" t="s">
        <v>76</v>
      </c>
      <c r="E19" s="2"/>
      <c r="F19" s="5">
        <v>1</v>
      </c>
      <c r="G19" s="5" t="s">
        <v>735</v>
      </c>
      <c r="H19" s="5" t="s">
        <v>35</v>
      </c>
      <c r="I19" s="6" t="s">
        <v>731</v>
      </c>
    </row>
    <row r="20" spans="1:9" ht="16.8" x14ac:dyDescent="0.4">
      <c r="A20" s="20" t="s">
        <v>13</v>
      </c>
      <c r="B20" s="21"/>
      <c r="C20" s="21"/>
      <c r="D20" s="21"/>
      <c r="E20" s="21"/>
      <c r="F20" s="21"/>
      <c r="G20" s="21"/>
      <c r="H20" s="21"/>
      <c r="I20" s="21"/>
    </row>
    <row r="21" spans="1:9" ht="16.8" x14ac:dyDescent="0.4">
      <c r="A21" s="5">
        <v>1</v>
      </c>
      <c r="B21" s="5" t="s">
        <v>503</v>
      </c>
      <c r="C21" s="7"/>
      <c r="D21" s="6"/>
      <c r="E21" s="2"/>
      <c r="F21" s="5">
        <v>1</v>
      </c>
      <c r="G21" s="5" t="s">
        <v>503</v>
      </c>
      <c r="H21" s="5"/>
      <c r="I21" s="6"/>
    </row>
    <row r="22" spans="1:9" ht="16.8" x14ac:dyDescent="0.4">
      <c r="A22" s="20" t="s">
        <v>15</v>
      </c>
      <c r="B22" s="21"/>
      <c r="C22" s="21"/>
      <c r="D22" s="21"/>
      <c r="E22" s="21"/>
      <c r="F22" s="21"/>
      <c r="G22" s="21"/>
      <c r="H22" s="21"/>
      <c r="I22" s="21"/>
    </row>
    <row r="23" spans="1:9" ht="16.8" x14ac:dyDescent="0.4">
      <c r="A23" s="5">
        <v>1</v>
      </c>
      <c r="B23" s="5" t="s">
        <v>77</v>
      </c>
      <c r="C23" s="7" t="s">
        <v>17</v>
      </c>
      <c r="D23" s="6" t="s">
        <v>78</v>
      </c>
      <c r="E23" s="2"/>
      <c r="F23" s="5">
        <v>1</v>
      </c>
      <c r="G23" s="5" t="s">
        <v>735</v>
      </c>
      <c r="H23" s="5" t="s">
        <v>35</v>
      </c>
      <c r="I23" s="6" t="s">
        <v>731</v>
      </c>
    </row>
  </sheetData>
  <mergeCells count="13">
    <mergeCell ref="A10:I10"/>
    <mergeCell ref="A18:I18"/>
    <mergeCell ref="A6:I6"/>
    <mergeCell ref="A1:I1"/>
    <mergeCell ref="A2:I2"/>
    <mergeCell ref="A3:I3"/>
    <mergeCell ref="A4:D4"/>
    <mergeCell ref="F4:I4"/>
    <mergeCell ref="A22:I22"/>
    <mergeCell ref="A12:I12"/>
    <mergeCell ref="A14:I14"/>
    <mergeCell ref="A16:I16"/>
    <mergeCell ref="A20:I20"/>
  </mergeCells>
  <pageMargins left="0.7" right="0.7" top="0.75" bottom="0.75" header="0.3" footer="0.3"/>
  <pageSetup paperSize="9" scale="96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10km</vt:lpstr>
      <vt:lpstr>10km Category Winners</vt:lpstr>
      <vt:lpstr>21.1km</vt:lpstr>
      <vt:lpstr>21.1 Category Winners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Johan Havenga</cp:lastModifiedBy>
  <cp:lastPrinted>2019-12-07T06:15:45Z</cp:lastPrinted>
  <dcterms:created xsi:type="dcterms:W3CDTF">2017-07-08T04:35:00Z</dcterms:created>
  <dcterms:modified xsi:type="dcterms:W3CDTF">2021-12-14T06:57:41Z</dcterms:modified>
</cp:coreProperties>
</file>