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9DD5B050-56ED-492B-835F-347CE4D8672F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10km" sheetId="1" r:id="rId1"/>
    <sheet name="10km Category Winners" sheetId="2" r:id="rId2"/>
    <sheet name="21.1km" sheetId="3" r:id="rId3"/>
    <sheet name="21.1km Category Winner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6" i="1" l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95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7" i="1"/>
</calcChain>
</file>

<file path=xl/sharedStrings.xml><?xml version="1.0" encoding="utf-8"?>
<sst xmlns="http://schemas.openxmlformats.org/spreadsheetml/2006/main" count="1003" uniqueCount="501">
  <si>
    <t>CATEGORY PRIZE WINNERS 10km</t>
  </si>
  <si>
    <t>KKI VOLSTRUISWEDLOOP</t>
  </si>
  <si>
    <t>MALE</t>
  </si>
  <si>
    <t>FEMALE</t>
  </si>
  <si>
    <t>Athlete</t>
  </si>
  <si>
    <t>Club</t>
  </si>
  <si>
    <t>Time</t>
  </si>
  <si>
    <t>OPEN</t>
  </si>
  <si>
    <t>JUNIOR</t>
  </si>
  <si>
    <t>VETERANS 40-49</t>
  </si>
  <si>
    <t>MASTER 50-59</t>
  </si>
  <si>
    <t>GRANDMASTER 60-69</t>
  </si>
  <si>
    <t>GREAT GRANDMASTER 70+</t>
  </si>
  <si>
    <t>WALKER</t>
  </si>
  <si>
    <t>CATEGORY PRIZE WINNERS 21.1km</t>
  </si>
  <si>
    <t>Nedbank SWD</t>
  </si>
  <si>
    <t>Lloyd Bosman</t>
  </si>
  <si>
    <t>John April</t>
  </si>
  <si>
    <t>Gershwill Jacobs</t>
  </si>
  <si>
    <t>Francois Maquassa</t>
  </si>
  <si>
    <t>32:54</t>
  </si>
  <si>
    <t>Anderson Ncube</t>
  </si>
  <si>
    <t>33:02</t>
  </si>
  <si>
    <t>Sibonele Human</t>
  </si>
  <si>
    <t>Knysna Marathon Club</t>
  </si>
  <si>
    <t>34:30</t>
  </si>
  <si>
    <t>Aubrey Brinkhuys</t>
  </si>
  <si>
    <t>Sedgefield Striders</t>
  </si>
  <si>
    <t>42:43</t>
  </si>
  <si>
    <t>Patrick Peters</t>
  </si>
  <si>
    <t>Military Sport Club</t>
  </si>
  <si>
    <t>39:14</t>
  </si>
  <si>
    <t>Patrick Rawlins</t>
  </si>
  <si>
    <t>Outeniqua Harriers</t>
  </si>
  <si>
    <t>45:08</t>
  </si>
  <si>
    <t>Abraham Coetzee</t>
  </si>
  <si>
    <t>53:58</t>
  </si>
  <si>
    <t>Deon Sederstroom</t>
  </si>
  <si>
    <t>Sarah Viljoen</t>
  </si>
  <si>
    <t>Hartenbos Drawwers</t>
  </si>
  <si>
    <t>Sphephile Mtembu</t>
  </si>
  <si>
    <t>TEMP</t>
  </si>
  <si>
    <t>45:46</t>
  </si>
  <si>
    <t>Linelle Groenewald</t>
  </si>
  <si>
    <t>51:56</t>
  </si>
  <si>
    <t>Laetitia Wolmarans</t>
  </si>
  <si>
    <t>54:25</t>
  </si>
  <si>
    <t>Annemarie Le Roux</t>
  </si>
  <si>
    <t>1:02:38</t>
  </si>
  <si>
    <t>Mariet Horn</t>
  </si>
  <si>
    <t>1:00:56</t>
  </si>
  <si>
    <t>Cecilia Swiegers</t>
  </si>
  <si>
    <t>1:16:26</t>
  </si>
  <si>
    <t>Mariana Van Zyl</t>
  </si>
  <si>
    <t>1:06:21</t>
  </si>
  <si>
    <t>1:25:23</t>
  </si>
  <si>
    <t>KKI Volstruiswedloop 10KM</t>
  </si>
  <si>
    <t>Overall Finish List</t>
  </si>
  <si>
    <t>March 30, 2019</t>
  </si>
  <si>
    <t>Timed by Athletics SWD</t>
  </si>
  <si>
    <t>Place</t>
  </si>
  <si>
    <t>Name</t>
  </si>
  <si>
    <t>Bib No</t>
  </si>
  <si>
    <t>Age</t>
  </si>
  <si>
    <t>Chip Time</t>
  </si>
  <si>
    <t>Gender</t>
  </si>
  <si>
    <t>LicNo</t>
  </si>
  <si>
    <t>Francios Maquassa</t>
  </si>
  <si>
    <t>M</t>
  </si>
  <si>
    <t>ASWD1393</t>
  </si>
  <si>
    <t>ASWD1186</t>
  </si>
  <si>
    <t>ASWD759</t>
  </si>
  <si>
    <t>Velaphi Justice Qwalane</t>
  </si>
  <si>
    <t>T164</t>
  </si>
  <si>
    <t>Nhlakanipho Biyela</t>
  </si>
  <si>
    <t>T131</t>
  </si>
  <si>
    <t>Warren Schoonwyk</t>
  </si>
  <si>
    <t>T167</t>
  </si>
  <si>
    <t>Gilbert Letsapo Theoha</t>
  </si>
  <si>
    <t>T171</t>
  </si>
  <si>
    <t>Awonke Komani</t>
  </si>
  <si>
    <t>ASWD712</t>
  </si>
  <si>
    <t>Sinesipho Gashe</t>
  </si>
  <si>
    <t>T134</t>
  </si>
  <si>
    <t>Evedance Mligwedi</t>
  </si>
  <si>
    <t>T153</t>
  </si>
  <si>
    <t>Sithembiso Mghevu</t>
  </si>
  <si>
    <t>T152</t>
  </si>
  <si>
    <t>Ramontsho Joubert</t>
  </si>
  <si>
    <t>T138</t>
  </si>
  <si>
    <t>Livhhwani Mashamba</t>
  </si>
  <si>
    <t>T148</t>
  </si>
  <si>
    <t>Kevin Arries</t>
  </si>
  <si>
    <t>T114</t>
  </si>
  <si>
    <t>Siyanda Mtshotshisa</t>
  </si>
  <si>
    <t>T158</t>
  </si>
  <si>
    <t>ASWD2001</t>
  </si>
  <si>
    <t>Clifford Gaffane</t>
  </si>
  <si>
    <t>T133</t>
  </si>
  <si>
    <t>Tandolwethu Sidawu</t>
  </si>
  <si>
    <t>T170</t>
  </si>
  <si>
    <t>Thembekile Mathe</t>
  </si>
  <si>
    <t>T150</t>
  </si>
  <si>
    <t>Tumiso Seldane</t>
  </si>
  <si>
    <t>T168</t>
  </si>
  <si>
    <t>Khodani Negondeni</t>
  </si>
  <si>
    <t>T161</t>
  </si>
  <si>
    <t>Wilhelm Kuun</t>
  </si>
  <si>
    <t>T143</t>
  </si>
  <si>
    <t>Denzel Jonkers</t>
  </si>
  <si>
    <t>T137</t>
  </si>
  <si>
    <t>Brian Tshepo Kekana</t>
  </si>
  <si>
    <t>T141</t>
  </si>
  <si>
    <t>Mfeletsi Tsotetsi</t>
  </si>
  <si>
    <t>T173</t>
  </si>
  <si>
    <t>Sithabiseni Ntamane</t>
  </si>
  <si>
    <t>T162</t>
  </si>
  <si>
    <t>Avanté Faroa</t>
  </si>
  <si>
    <t>T223</t>
  </si>
  <si>
    <t>Athenkosi Sanethi</t>
  </si>
  <si>
    <t>T165</t>
  </si>
  <si>
    <t>Franklin Jacobs</t>
  </si>
  <si>
    <t>T136</t>
  </si>
  <si>
    <t>Peter Kwinda</t>
  </si>
  <si>
    <t>T145</t>
  </si>
  <si>
    <t>Aubrey Brinkhuis</t>
  </si>
  <si>
    <t>ASWD428</t>
  </si>
  <si>
    <t>Yaron Venter</t>
  </si>
  <si>
    <t>ASWD1406</t>
  </si>
  <si>
    <t>Sandile Phasha</t>
  </si>
  <si>
    <t>T163</t>
  </si>
  <si>
    <t>Greens Groenewald</t>
  </si>
  <si>
    <t>ASWD69</t>
  </si>
  <si>
    <t>Terrance Moyo</t>
  </si>
  <si>
    <t>T155</t>
  </si>
  <si>
    <t>Excellent Mashimbye</t>
  </si>
  <si>
    <t>T149</t>
  </si>
  <si>
    <t>Ozayre Dada</t>
  </si>
  <si>
    <t>T132</t>
  </si>
  <si>
    <t>Riaan Adonis</t>
  </si>
  <si>
    <t>T73</t>
  </si>
  <si>
    <t>Denver Sinethem Jakobs</t>
  </si>
  <si>
    <t>ASWD608</t>
  </si>
  <si>
    <t>Danell Herman</t>
  </si>
  <si>
    <t>T224</t>
  </si>
  <si>
    <t>Lethukuthula Vu Mdlalose</t>
  </si>
  <si>
    <t>T151</t>
  </si>
  <si>
    <t>Zamagatsheni Ndlovu</t>
  </si>
  <si>
    <t>T159</t>
  </si>
  <si>
    <t>Koketso Kgosiencho</t>
  </si>
  <si>
    <t>T142</t>
  </si>
  <si>
    <t>Sydwell Mthombeni</t>
  </si>
  <si>
    <t>T157</t>
  </si>
  <si>
    <t>F</t>
  </si>
  <si>
    <t>ASWD1640</t>
  </si>
  <si>
    <t>ASWD57</t>
  </si>
  <si>
    <t>Lehlohonolo Tsiu</t>
  </si>
  <si>
    <t>T172</t>
  </si>
  <si>
    <t>Sphephile Mthembu</t>
  </si>
  <si>
    <t>T156</t>
  </si>
  <si>
    <t>Sphiwe Bright Nzuza</t>
  </si>
  <si>
    <t>ASWD2015</t>
  </si>
  <si>
    <t>Sithembele Mnyiphika</t>
  </si>
  <si>
    <t>T154</t>
  </si>
  <si>
    <t>Johan Grobbelaar</t>
  </si>
  <si>
    <t>T135</t>
  </si>
  <si>
    <t>Koos Smit</t>
  </si>
  <si>
    <t>ASWD1066</t>
  </si>
  <si>
    <t>Francios Goosen</t>
  </si>
  <si>
    <t>ASWD1158</t>
  </si>
  <si>
    <t>Ashwin Scheepers</t>
  </si>
  <si>
    <t>T227</t>
  </si>
  <si>
    <t>Michael Litz</t>
  </si>
  <si>
    <t>ASWD725</t>
  </si>
  <si>
    <t>Adriaan Fourie</t>
  </si>
  <si>
    <t>ASWD935</t>
  </si>
  <si>
    <t>Louis Hoffman</t>
  </si>
  <si>
    <t>ASWD2031</t>
  </si>
  <si>
    <t>Alfredo September</t>
  </si>
  <si>
    <t>T197</t>
  </si>
  <si>
    <t>Linélle Groenewald</t>
  </si>
  <si>
    <t>T211</t>
  </si>
  <si>
    <t>Heimeish Volminck</t>
  </si>
  <si>
    <t>T226</t>
  </si>
  <si>
    <t>Victory Seranocawe</t>
  </si>
  <si>
    <t>T169</t>
  </si>
  <si>
    <t>Stephlin Booysen</t>
  </si>
  <si>
    <t>T225</t>
  </si>
  <si>
    <t>Mila Kuun</t>
  </si>
  <si>
    <t>T144</t>
  </si>
  <si>
    <t>Ronelle Engelbrecht</t>
  </si>
  <si>
    <t>ASWD1476</t>
  </si>
  <si>
    <t>Tarren Julies</t>
  </si>
  <si>
    <t>ASWD1436</t>
  </si>
  <si>
    <t>Henry Carstens</t>
  </si>
  <si>
    <t>T210</t>
  </si>
  <si>
    <t>ASWD647</t>
  </si>
  <si>
    <t>ASWD2003</t>
  </si>
  <si>
    <t>Luyanda Hubela</t>
  </si>
  <si>
    <t>T219</t>
  </si>
  <si>
    <t>Gehard Dyzel</t>
  </si>
  <si>
    <t>ASWD1534</t>
  </si>
  <si>
    <t>Obby Netshakhuma</t>
  </si>
  <si>
    <t>T222</t>
  </si>
  <si>
    <t>Thinam Hoco</t>
  </si>
  <si>
    <t>T217</t>
  </si>
  <si>
    <t>Simthembile Mlolomba</t>
  </si>
  <si>
    <t>T218</t>
  </si>
  <si>
    <t>Alfred Nise</t>
  </si>
  <si>
    <t>ASWD661</t>
  </si>
  <si>
    <t>Conrad Jullies</t>
  </si>
  <si>
    <t>T139</t>
  </si>
  <si>
    <t>Fanie Olivier</t>
  </si>
  <si>
    <t>ASWD1794</t>
  </si>
  <si>
    <t>Jacques Dyason</t>
  </si>
  <si>
    <t>T203</t>
  </si>
  <si>
    <t>Cliff-Marie Dyason</t>
  </si>
  <si>
    <t>T200</t>
  </si>
  <si>
    <t>Leslie John Martin</t>
  </si>
  <si>
    <t>ASWD1110</t>
  </si>
  <si>
    <t>Liebe Van Rensburg</t>
  </si>
  <si>
    <t>ASWD1612</t>
  </si>
  <si>
    <t>Daniel Maree</t>
  </si>
  <si>
    <t>T215</t>
  </si>
  <si>
    <t>Lize Maree</t>
  </si>
  <si>
    <t>Paarl AC</t>
  </si>
  <si>
    <t>BOLA274</t>
  </si>
  <si>
    <t>Leticia Du Toit</t>
  </si>
  <si>
    <t>ASWD1579</t>
  </si>
  <si>
    <t>Ferdi Schreck</t>
  </si>
  <si>
    <t>ASWD2036</t>
  </si>
  <si>
    <t>Ernest Viviers</t>
  </si>
  <si>
    <t>Iron-Jawed Multi Sport Club</t>
  </si>
  <si>
    <t>ASWD2200</t>
  </si>
  <si>
    <t>Jolinda Viljoen</t>
  </si>
  <si>
    <t>T221</t>
  </si>
  <si>
    <t>Queen Masanoqi</t>
  </si>
  <si>
    <t>ASWD2025</t>
  </si>
  <si>
    <t>Jaco Botma</t>
  </si>
  <si>
    <t>ASWD2182</t>
  </si>
  <si>
    <t>Benita Scholly</t>
  </si>
  <si>
    <t>T166</t>
  </si>
  <si>
    <t>Abraham Hendricks</t>
  </si>
  <si>
    <t>ASWD1433</t>
  </si>
  <si>
    <t>ASWD733</t>
  </si>
  <si>
    <t>Hanneli Ceronio</t>
  </si>
  <si>
    <t>ASWD1367</t>
  </si>
  <si>
    <t>Lehanie Scholtz</t>
  </si>
  <si>
    <t>ASWD702</t>
  </si>
  <si>
    <t>Leon Scholtz</t>
  </si>
  <si>
    <t>ASWD732</t>
  </si>
  <si>
    <t>Catharina Terblance</t>
  </si>
  <si>
    <t>ASWD136</t>
  </si>
  <si>
    <t>Jeremy Stander</t>
  </si>
  <si>
    <t>ASWD698</t>
  </si>
  <si>
    <t>Rinaldi Van Der Westhuizen</t>
  </si>
  <si>
    <t>ASWD1679</t>
  </si>
  <si>
    <t>ASWD1839</t>
  </si>
  <si>
    <t>Marie Brown</t>
  </si>
  <si>
    <t>Cape Multi Sport Club Eden</t>
  </si>
  <si>
    <t>ASWD874</t>
  </si>
  <si>
    <t>Ronel Hoffman</t>
  </si>
  <si>
    <t>T216</t>
  </si>
  <si>
    <t>Kerneels Barnardo</t>
  </si>
  <si>
    <t>ASWD1827</t>
  </si>
  <si>
    <t>Leigh Myburgh</t>
  </si>
  <si>
    <t>ASWD2002</t>
  </si>
  <si>
    <t>Dowlene Ungerer</t>
  </si>
  <si>
    <t>Oudtshoorn AAC</t>
  </si>
  <si>
    <t>ASWD1859</t>
  </si>
  <si>
    <t>Ina Maree</t>
  </si>
  <si>
    <t>ASWD1868</t>
  </si>
  <si>
    <t>ASWD1750</t>
  </si>
  <si>
    <t>Anam Mafrika</t>
  </si>
  <si>
    <t>T220</t>
  </si>
  <si>
    <t>Mia Basson</t>
  </si>
  <si>
    <t>ASWD1379</t>
  </si>
  <si>
    <t>Amelia Van Vuuren</t>
  </si>
  <si>
    <t>T174</t>
  </si>
  <si>
    <t>Carol Phipson</t>
  </si>
  <si>
    <t>ASWD1580</t>
  </si>
  <si>
    <t>Hanneke Newman</t>
  </si>
  <si>
    <t>T196</t>
  </si>
  <si>
    <t>Linda Smit</t>
  </si>
  <si>
    <t>ASWD1402</t>
  </si>
  <si>
    <t>Magna De Jager</t>
  </si>
  <si>
    <t>ASWD752</t>
  </si>
  <si>
    <t>Brian Jullies</t>
  </si>
  <si>
    <t>T140</t>
  </si>
  <si>
    <t>Arnold Steyn</t>
  </si>
  <si>
    <t>ASWD1817</t>
  </si>
  <si>
    <t>Annetjie Swart</t>
  </si>
  <si>
    <t>ASWD1133</t>
  </si>
  <si>
    <t>ASWD1401</t>
  </si>
  <si>
    <t>Dolla Geldenhuys</t>
  </si>
  <si>
    <t>Ceres AC</t>
  </si>
  <si>
    <t>BOLA572</t>
  </si>
  <si>
    <t>Evette Joubert</t>
  </si>
  <si>
    <t>ASWD852</t>
  </si>
  <si>
    <t>Zinhle Thwala</t>
  </si>
  <si>
    <t>ASWD817</t>
  </si>
  <si>
    <t>Dalene Le Roux</t>
  </si>
  <si>
    <t>ASWD1345</t>
  </si>
  <si>
    <t>Geraldine Loftie-Eaton</t>
  </si>
  <si>
    <t>ASWD1471</t>
  </si>
  <si>
    <t>Lushrinka Everts</t>
  </si>
  <si>
    <t>ASWD734</t>
  </si>
  <si>
    <t>Cobe Fourie</t>
  </si>
  <si>
    <t>T246</t>
  </si>
  <si>
    <t>ASWD1306</t>
  </si>
  <si>
    <t>Anita Van Vuuren</t>
  </si>
  <si>
    <t>ASWD1461</t>
  </si>
  <si>
    <t>Trix De Villiers</t>
  </si>
  <si>
    <t>ASWD1472</t>
  </si>
  <si>
    <t>Johanna Jooste</t>
  </si>
  <si>
    <t>ASWD1746</t>
  </si>
  <si>
    <t>Johannes Du Toit</t>
  </si>
  <si>
    <t>ASWD813</t>
  </si>
  <si>
    <t>Corlia De Villiers</t>
  </si>
  <si>
    <t>ASWD1562</t>
  </si>
  <si>
    <t>Louisa Pretorius</t>
  </si>
  <si>
    <t>ASWD1568</t>
  </si>
  <si>
    <t>Gavin Jantjies</t>
  </si>
  <si>
    <t>ASWD450</t>
  </si>
  <si>
    <t>Aletta Radebe</t>
  </si>
  <si>
    <t>ASWD2034</t>
  </si>
  <si>
    <t>01:28:04</t>
  </si>
  <si>
    <t>Bruce Maboza</t>
  </si>
  <si>
    <t>Booi Salman</t>
  </si>
  <si>
    <t>Peter Jaehne</t>
  </si>
  <si>
    <t>Ernst Van Zyl</t>
  </si>
  <si>
    <t>Jackie Calitz</t>
  </si>
  <si>
    <t>NONE</t>
  </si>
  <si>
    <t>Annatjie Botes</t>
  </si>
  <si>
    <t>Doortjie Van der Spuy</t>
  </si>
  <si>
    <t>Carol Groenewald</t>
  </si>
  <si>
    <t>Michelle Van Heerden</t>
  </si>
  <si>
    <t>Anel Van Wyk</t>
  </si>
  <si>
    <t>01:50:08</t>
  </si>
  <si>
    <t>KKI Volstruiswedloop 21.1KM</t>
  </si>
  <si>
    <t>ASWD1359</t>
  </si>
  <si>
    <t>ASWD1103</t>
  </si>
  <si>
    <t>ASWD1325</t>
  </si>
  <si>
    <t>Bernardo Fredericks</t>
  </si>
  <si>
    <t>ASWD1316</t>
  </si>
  <si>
    <t>Tashwiille Pieters</t>
  </si>
  <si>
    <t>Beaufort West Runners</t>
  </si>
  <si>
    <t>ASWD375</t>
  </si>
  <si>
    <t>ASWD1873</t>
  </si>
  <si>
    <t>Melikhaya Msizi</t>
  </si>
  <si>
    <t>ASWD804</t>
  </si>
  <si>
    <t>T281</t>
  </si>
  <si>
    <t>Motata Semamela</t>
  </si>
  <si>
    <t>SADF</t>
  </si>
  <si>
    <t>Willem Lodewyk</t>
  </si>
  <si>
    <t>ASWD1031</t>
  </si>
  <si>
    <t>Karel Vlok</t>
  </si>
  <si>
    <t>ASWD1206</t>
  </si>
  <si>
    <t>Whayn Windwaai</t>
  </si>
  <si>
    <t>ASWD1175</t>
  </si>
  <si>
    <t>ASWD15</t>
  </si>
  <si>
    <t>ASWD1442</t>
  </si>
  <si>
    <t>Patrick Adonis</t>
  </si>
  <si>
    <t>ASWD1816</t>
  </si>
  <si>
    <t>Marlon Mortlock</t>
  </si>
  <si>
    <t>ASWD786</t>
  </si>
  <si>
    <t>Casper Scolly</t>
  </si>
  <si>
    <t>ASWD206</t>
  </si>
  <si>
    <t>Angelo Malgas</t>
  </si>
  <si>
    <t>Rainbow AC</t>
  </si>
  <si>
    <t>ASWD1886</t>
  </si>
  <si>
    <t>Joseph Brown</t>
  </si>
  <si>
    <t>ASWD1399</t>
  </si>
  <si>
    <t>ASWD1260</t>
  </si>
  <si>
    <t>Eddie Mouton</t>
  </si>
  <si>
    <t>ASWD1222</t>
  </si>
  <si>
    <t>Kenneth Vermeulen</t>
  </si>
  <si>
    <t>ASWD401</t>
  </si>
  <si>
    <t>James Ngxale</t>
  </si>
  <si>
    <t>ASWD816</t>
  </si>
  <si>
    <t>Lungisile Njadayi</t>
  </si>
  <si>
    <t>ASWD794</t>
  </si>
  <si>
    <t>Bilal Sheikh Ahad</t>
  </si>
  <si>
    <t>PetroSA RC</t>
  </si>
  <si>
    <t>ASWD1933</t>
  </si>
  <si>
    <t>Eugene Marais</t>
  </si>
  <si>
    <t>ASWD862</t>
  </si>
  <si>
    <t>ASWD766</t>
  </si>
  <si>
    <t>Leon Brown</t>
  </si>
  <si>
    <t>ASWD1497</t>
  </si>
  <si>
    <t>Dionne Van Rensburg</t>
  </si>
  <si>
    <t>ASWD195</t>
  </si>
  <si>
    <t>Gerard Groenewald</t>
  </si>
  <si>
    <t>ASWD984</t>
  </si>
  <si>
    <t>Francois Van Zyl</t>
  </si>
  <si>
    <t>Arcelor Mittal AC AVT</t>
  </si>
  <si>
    <t>AVT707</t>
  </si>
  <si>
    <t>ASWD985</t>
  </si>
  <si>
    <t>Randall Lewis</t>
  </si>
  <si>
    <t>Mossel Bay Harriers</t>
  </si>
  <si>
    <t>ASWD321</t>
  </si>
  <si>
    <t>Ilse-Ann Carlsen</t>
  </si>
  <si>
    <t>ASWD1465</t>
  </si>
  <si>
    <t>Samuel Xolilizwe</t>
  </si>
  <si>
    <t>ASWD755</t>
  </si>
  <si>
    <t>Valmor Meyer</t>
  </si>
  <si>
    <t>ASWD1233</t>
  </si>
  <si>
    <t>Pieter Prince</t>
  </si>
  <si>
    <t>ASWD1332</t>
  </si>
  <si>
    <t>Waleed Abrahams</t>
  </si>
  <si>
    <t>Ommiedraai Friends A.C</t>
  </si>
  <si>
    <t>WPA8457</t>
  </si>
  <si>
    <t>Helette Du Plessis</t>
  </si>
  <si>
    <t>T280</t>
  </si>
  <si>
    <t>Bianca Brent</t>
  </si>
  <si>
    <t>ASWD166</t>
  </si>
  <si>
    <t>Francois Le Roux</t>
  </si>
  <si>
    <t>ASWD1840</t>
  </si>
  <si>
    <t>Lisa Du Plessis</t>
  </si>
  <si>
    <t>T279</t>
  </si>
  <si>
    <t>Erhardt Gerber</t>
  </si>
  <si>
    <t>ASWD1416</t>
  </si>
  <si>
    <t>Zondre Bantom</t>
  </si>
  <si>
    <t>T282</t>
  </si>
  <si>
    <t>Doortjie Van Der Spuy</t>
  </si>
  <si>
    <t>ASWD228</t>
  </si>
  <si>
    <t>Mariette De Haan</t>
  </si>
  <si>
    <t>ASWD1418</t>
  </si>
  <si>
    <t>Andile Stoffels</t>
  </si>
  <si>
    <t>ASWD2016</t>
  </si>
  <si>
    <t>Hermanus Stoffberg</t>
  </si>
  <si>
    <t>ASWD23</t>
  </si>
  <si>
    <t>Robbie Joubert</t>
  </si>
  <si>
    <t>ASWD851</t>
  </si>
  <si>
    <t>Ricardo Lotz</t>
  </si>
  <si>
    <t>Langeberg</t>
  </si>
  <si>
    <t>WPA517</t>
  </si>
  <si>
    <t>Johan Duvenhager</t>
  </si>
  <si>
    <t>Thia Landsberg</t>
  </si>
  <si>
    <t>ASWD1188</t>
  </si>
  <si>
    <t>Gotz Essel</t>
  </si>
  <si>
    <t>ASWD1515</t>
  </si>
  <si>
    <t>Aaron Malgas</t>
  </si>
  <si>
    <t>Maranda Avontuur</t>
  </si>
  <si>
    <t>ASWD1239</t>
  </si>
  <si>
    <t>Ninine Erasmus</t>
  </si>
  <si>
    <t>T272</t>
  </si>
  <si>
    <t>Ruth Masureik</t>
  </si>
  <si>
    <t>T273</t>
  </si>
  <si>
    <t>Adriaan Karstens</t>
  </si>
  <si>
    <t>ASWD2004</t>
  </si>
  <si>
    <t>Aletta Van Rensburg</t>
  </si>
  <si>
    <t>ASWD175</t>
  </si>
  <si>
    <t>Joan Monakedi</t>
  </si>
  <si>
    <t>ASWD2010</t>
  </si>
  <si>
    <t>David Burger</t>
  </si>
  <si>
    <t>ASWD1083</t>
  </si>
  <si>
    <t>Adele Vorster</t>
  </si>
  <si>
    <t>ASWD844</t>
  </si>
  <si>
    <t>Charlotte Van Wyk</t>
  </si>
  <si>
    <t>T276</t>
  </si>
  <si>
    <t>Freek Maans</t>
  </si>
  <si>
    <t>ASWD1333</t>
  </si>
  <si>
    <t>Barend Vorster</t>
  </si>
  <si>
    <t>ASWD847</t>
  </si>
  <si>
    <t>Jeanre Stoffberg</t>
  </si>
  <si>
    <t>ASWD27</t>
  </si>
  <si>
    <t>Marie-Louise Erasmus</t>
  </si>
  <si>
    <t>ASWD1440</t>
  </si>
  <si>
    <t>Ansie O'Connell</t>
  </si>
  <si>
    <t>T277</t>
  </si>
  <si>
    <t>Nicole Juries</t>
  </si>
  <si>
    <t>ASWD1828</t>
  </si>
  <si>
    <t>Francois Steenkamp</t>
  </si>
  <si>
    <t>ASWD828</t>
  </si>
  <si>
    <t>Josephine Oosthuizen</t>
  </si>
  <si>
    <t>ASWD1864</t>
  </si>
  <si>
    <t>Ansie Nel</t>
  </si>
  <si>
    <t>ASWD1854</t>
  </si>
  <si>
    <t>Magda Botma</t>
  </si>
  <si>
    <t>ASWD2181</t>
  </si>
  <si>
    <t>Sarie De Wet</t>
  </si>
  <si>
    <t>ASWD2266</t>
  </si>
  <si>
    <t>Liandra Figeland</t>
  </si>
  <si>
    <t>ASWD1796</t>
  </si>
  <si>
    <t>ASWD1749</t>
  </si>
  <si>
    <t>Mxolisi Sobhuye</t>
  </si>
  <si>
    <t>ASWD2018</t>
  </si>
  <si>
    <t>Lere Stander</t>
  </si>
  <si>
    <t>ASWD2021</t>
  </si>
  <si>
    <t>Estian Stander</t>
  </si>
  <si>
    <t>ASWD2020</t>
  </si>
  <si>
    <t>Caroline Raubenheimer</t>
  </si>
  <si>
    <t>ASWD1397</t>
  </si>
  <si>
    <t>Jacolene Calitz</t>
  </si>
  <si>
    <t>ASWD1566</t>
  </si>
  <si>
    <t>Jacques Tredoux</t>
  </si>
  <si>
    <t>KBYHAR</t>
  </si>
  <si>
    <t>AGW826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</si>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</sst>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C09]dd\ mmmm\ yyyy;@"/>
    <numFmt numFmtId="166" formatCode="hh:mm:ss;@"/>
  </numFmts>
  <fonts count="13" x14ac:knownFonts="1"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sz val="11"/>
      <name val="Segoe UI"/>
      <family val="2"/>
    </font>
    <font>
      <sz val="16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/>
    <xf numFmtId="0" fontId="6" fillId="3" borderId="0" xfId="0" applyFont="1" applyFill="1"/>
    <xf numFmtId="0" fontId="7" fillId="3" borderId="10" xfId="0" applyFont="1" applyFill="1" applyBorder="1"/>
    <xf numFmtId="0" fontId="7" fillId="3" borderId="6" xfId="0" applyFont="1" applyFill="1" applyBorder="1"/>
    <xf numFmtId="0" fontId="6" fillId="3" borderId="6" xfId="0" applyFont="1" applyFill="1" applyBorder="1"/>
    <xf numFmtId="49" fontId="6" fillId="3" borderId="6" xfId="0" applyNumberFormat="1" applyFont="1" applyFill="1" applyBorder="1"/>
    <xf numFmtId="0" fontId="8" fillId="3" borderId="6" xfId="0" applyFont="1" applyFill="1" applyBorder="1"/>
    <xf numFmtId="0" fontId="8" fillId="0" borderId="6" xfId="0" applyFont="1" applyBorder="1"/>
    <xf numFmtId="49" fontId="8" fillId="0" borderId="6" xfId="0" applyNumberFormat="1" applyFont="1" applyBorder="1"/>
    <xf numFmtId="0" fontId="0" fillId="0" borderId="0" xfId="0" applyAlignment="1">
      <alignment horizontal="center"/>
    </xf>
    <xf numFmtId="21" fontId="8" fillId="0" borderId="6" xfId="0" applyNumberFormat="1" applyFont="1" applyBorder="1"/>
    <xf numFmtId="21" fontId="6" fillId="3" borderId="6" xfId="0" applyNumberFormat="1" applyFont="1" applyFill="1" applyBorder="1"/>
    <xf numFmtId="0" fontId="7" fillId="3" borderId="13" xfId="0" applyFont="1" applyFill="1" applyBorder="1"/>
    <xf numFmtId="0" fontId="6" fillId="3" borderId="13" xfId="0" applyFont="1" applyFill="1" applyBorder="1"/>
    <xf numFmtId="0" fontId="8" fillId="0" borderId="13" xfId="0" applyFont="1" applyBorder="1"/>
    <xf numFmtId="0" fontId="0" fillId="0" borderId="0" xfId="0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46" fontId="10" fillId="0" borderId="6" xfId="0" applyNumberFormat="1" applyFont="1" applyBorder="1" applyAlignment="1">
      <alignment horizontal="center"/>
    </xf>
    <xf numFmtId="21" fontId="10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right"/>
    </xf>
    <xf numFmtId="21" fontId="6" fillId="3" borderId="6" xfId="0" applyNumberFormat="1" applyFont="1" applyFill="1" applyBorder="1" applyAlignment="1">
      <alignment horizontal="right"/>
    </xf>
    <xf numFmtId="49" fontId="6" fillId="3" borderId="6" xfId="0" quotePrefix="1" applyNumberFormat="1" applyFont="1" applyFill="1" applyBorder="1" applyAlignment="1">
      <alignment horizontal="right"/>
    </xf>
    <xf numFmtId="21" fontId="8" fillId="0" borderId="6" xfId="0" applyNumberFormat="1" applyFont="1" applyBorder="1" applyAlignment="1">
      <alignment horizontal="right"/>
    </xf>
    <xf numFmtId="49" fontId="6" fillId="3" borderId="6" xfId="0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2" xfId="0" applyFont="1" applyFill="1" applyBorder="1" applyAlignment="1">
      <alignment horizontal="center"/>
    </xf>
    <xf numFmtId="166" fontId="0" fillId="0" borderId="0" xfId="0" applyNumberFormat="1"/>
    <xf numFmtId="166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"/>
  <sheetViews>
    <sheetView workbookViewId="0">
      <selection activeCell="J7" sqref="J7"/>
    </sheetView>
  </sheetViews>
  <sheetFormatPr defaultRowHeight="13.2" x14ac:dyDescent="0.25"/>
  <cols>
    <col min="1" max="1" width="5.6640625" style="16" customWidth="1"/>
    <col min="2" max="2" width="23.109375" customWidth="1"/>
    <col min="3" max="3" width="22.6640625" customWidth="1"/>
    <col min="4" max="4" width="9.109375" style="10"/>
    <col min="5" max="5" width="11.109375" style="10" customWidth="1"/>
    <col min="6" max="8" width="9.109375" style="10"/>
    <col min="9" max="10" width="8.88671875" style="59"/>
  </cols>
  <sheetData>
    <row r="1" spans="1:10" ht="20.399999999999999" x14ac:dyDescent="0.35">
      <c r="A1" s="33" t="s">
        <v>56</v>
      </c>
      <c r="B1" s="34"/>
      <c r="C1" s="34"/>
      <c r="D1" s="34"/>
      <c r="E1" s="34"/>
      <c r="F1" s="34"/>
      <c r="G1" s="34"/>
      <c r="H1" s="35"/>
    </row>
    <row r="2" spans="1:10" ht="20.399999999999999" x14ac:dyDescent="0.35">
      <c r="A2" s="36" t="s">
        <v>57</v>
      </c>
      <c r="B2" s="37"/>
      <c r="C2" s="37"/>
      <c r="D2" s="37"/>
      <c r="E2" s="37"/>
      <c r="F2" s="37"/>
      <c r="G2" s="37"/>
      <c r="H2" s="38"/>
    </row>
    <row r="3" spans="1:10" ht="20.399999999999999" x14ac:dyDescent="0.35">
      <c r="A3" s="36" t="s">
        <v>58</v>
      </c>
      <c r="B3" s="37"/>
      <c r="C3" s="37"/>
      <c r="D3" s="37"/>
      <c r="E3" s="37"/>
      <c r="F3" s="37"/>
      <c r="G3" s="37"/>
      <c r="H3" s="38"/>
    </row>
    <row r="4" spans="1:10" ht="20.399999999999999" x14ac:dyDescent="0.35">
      <c r="A4" s="36" t="s">
        <v>59</v>
      </c>
      <c r="B4" s="37"/>
      <c r="C4" s="37"/>
      <c r="D4" s="37"/>
      <c r="E4" s="37"/>
      <c r="F4" s="37"/>
      <c r="G4" s="37"/>
      <c r="H4" s="38"/>
    </row>
    <row r="5" spans="1:10" ht="20.399999999999999" x14ac:dyDescent="0.35">
      <c r="A5" s="36"/>
      <c r="B5" s="37"/>
      <c r="C5" s="37"/>
      <c r="D5" s="37"/>
      <c r="E5" s="37"/>
      <c r="F5" s="37"/>
      <c r="G5" s="37"/>
      <c r="H5" s="38"/>
    </row>
    <row r="6" spans="1:10" x14ac:dyDescent="0.25">
      <c r="A6" s="22" t="s">
        <v>60</v>
      </c>
      <c r="B6" s="23" t="s">
        <v>61</v>
      </c>
      <c r="C6" s="23" t="s">
        <v>5</v>
      </c>
      <c r="D6" s="24" t="s">
        <v>62</v>
      </c>
      <c r="E6" s="24" t="s">
        <v>66</v>
      </c>
      <c r="F6" s="24" t="s">
        <v>63</v>
      </c>
      <c r="G6" s="24" t="s">
        <v>65</v>
      </c>
      <c r="H6" s="24" t="s">
        <v>64</v>
      </c>
      <c r="I6" s="60" t="s">
        <v>499</v>
      </c>
      <c r="J6" s="60" t="s">
        <v>500</v>
      </c>
    </row>
    <row r="7" spans="1:10" x14ac:dyDescent="0.25">
      <c r="A7" s="17">
        <v>1</v>
      </c>
      <c r="B7" s="18" t="s">
        <v>67</v>
      </c>
      <c r="C7" s="18" t="s">
        <v>15</v>
      </c>
      <c r="D7" s="19">
        <v>1393</v>
      </c>
      <c r="E7" s="19" t="s">
        <v>69</v>
      </c>
      <c r="F7" s="19">
        <v>23</v>
      </c>
      <c r="G7" s="19" t="s">
        <v>68</v>
      </c>
      <c r="H7" s="20">
        <v>1.3708333333333333</v>
      </c>
      <c r="I7" s="59">
        <f>H7/60</f>
        <v>2.2847222222222224E-2</v>
      </c>
      <c r="J7" s="59">
        <v>2.2847222222222224E-2</v>
      </c>
    </row>
    <row r="8" spans="1:10" x14ac:dyDescent="0.25">
      <c r="A8" s="17">
        <v>2</v>
      </c>
      <c r="B8" s="18" t="s">
        <v>21</v>
      </c>
      <c r="C8" s="18" t="s">
        <v>15</v>
      </c>
      <c r="D8" s="19">
        <v>1186</v>
      </c>
      <c r="E8" s="19" t="s">
        <v>70</v>
      </c>
      <c r="F8" s="19">
        <v>22</v>
      </c>
      <c r="G8" s="19" t="s">
        <v>68</v>
      </c>
      <c r="H8" s="20">
        <v>1.3763888888888889</v>
      </c>
      <c r="I8" s="59">
        <f t="shared" ref="I8:I71" si="0">H8/60</f>
        <v>2.2939814814814816E-2</v>
      </c>
      <c r="J8" s="59">
        <v>2.2939814814814816E-2</v>
      </c>
    </row>
    <row r="9" spans="1:10" x14ac:dyDescent="0.25">
      <c r="A9" s="17">
        <v>3</v>
      </c>
      <c r="B9" s="18" t="s">
        <v>23</v>
      </c>
      <c r="C9" s="18" t="s">
        <v>24</v>
      </c>
      <c r="D9" s="19">
        <v>759</v>
      </c>
      <c r="E9" s="19" t="s">
        <v>71</v>
      </c>
      <c r="F9" s="19">
        <v>19</v>
      </c>
      <c r="G9" s="19" t="s">
        <v>68</v>
      </c>
      <c r="H9" s="20">
        <v>1.4375</v>
      </c>
      <c r="I9" s="59">
        <f t="shared" si="0"/>
        <v>2.3958333333333335E-2</v>
      </c>
      <c r="J9" s="59">
        <v>2.3958333333333335E-2</v>
      </c>
    </row>
    <row r="10" spans="1:10" x14ac:dyDescent="0.25">
      <c r="A10" s="17">
        <v>4</v>
      </c>
      <c r="B10" s="18" t="s">
        <v>72</v>
      </c>
      <c r="C10" s="18" t="s">
        <v>41</v>
      </c>
      <c r="D10" s="19">
        <v>9036</v>
      </c>
      <c r="E10" s="19" t="s">
        <v>73</v>
      </c>
      <c r="F10" s="19">
        <v>23</v>
      </c>
      <c r="G10" s="19" t="s">
        <v>68</v>
      </c>
      <c r="H10" s="20">
        <v>1.465972222222222</v>
      </c>
      <c r="I10" s="59">
        <f t="shared" si="0"/>
        <v>2.4432870370370365E-2</v>
      </c>
      <c r="J10" s="59">
        <v>2.4432870370370365E-2</v>
      </c>
    </row>
    <row r="11" spans="1:10" x14ac:dyDescent="0.25">
      <c r="A11" s="17">
        <v>5</v>
      </c>
      <c r="B11" s="18" t="s">
        <v>74</v>
      </c>
      <c r="C11" s="18" t="s">
        <v>41</v>
      </c>
      <c r="D11" s="19">
        <v>9003</v>
      </c>
      <c r="E11" s="19" t="s">
        <v>75</v>
      </c>
      <c r="F11" s="19">
        <v>23</v>
      </c>
      <c r="G11" s="19" t="s">
        <v>68</v>
      </c>
      <c r="H11" s="20">
        <v>1.5222222222222221</v>
      </c>
      <c r="I11" s="59">
        <f t="shared" si="0"/>
        <v>2.537037037037037E-2</v>
      </c>
      <c r="J11" s="59">
        <v>2.537037037037037E-2</v>
      </c>
    </row>
    <row r="12" spans="1:10" x14ac:dyDescent="0.25">
      <c r="A12" s="17">
        <v>6</v>
      </c>
      <c r="B12" s="18" t="s">
        <v>76</v>
      </c>
      <c r="C12" s="18" t="s">
        <v>41</v>
      </c>
      <c r="D12" s="19">
        <v>9039</v>
      </c>
      <c r="E12" s="19" t="s">
        <v>77</v>
      </c>
      <c r="F12" s="19">
        <v>21</v>
      </c>
      <c r="G12" s="19" t="s">
        <v>68</v>
      </c>
      <c r="H12" s="20">
        <v>1.5479166666666666</v>
      </c>
      <c r="I12" s="59">
        <f t="shared" si="0"/>
        <v>2.5798611111111109E-2</v>
      </c>
      <c r="J12" s="59">
        <v>2.5798611111111109E-2</v>
      </c>
    </row>
    <row r="13" spans="1:10" x14ac:dyDescent="0.25">
      <c r="A13" s="17">
        <v>7</v>
      </c>
      <c r="B13" s="18" t="s">
        <v>78</v>
      </c>
      <c r="C13" s="18" t="s">
        <v>41</v>
      </c>
      <c r="D13" s="19">
        <v>9043</v>
      </c>
      <c r="E13" s="19" t="s">
        <v>79</v>
      </c>
      <c r="F13" s="19">
        <v>22</v>
      </c>
      <c r="G13" s="19" t="s">
        <v>68</v>
      </c>
      <c r="H13" s="20">
        <v>1.5791666666666666</v>
      </c>
      <c r="I13" s="59">
        <f t="shared" si="0"/>
        <v>2.6319444444444444E-2</v>
      </c>
      <c r="J13" s="59">
        <v>2.6319444444444444E-2</v>
      </c>
    </row>
    <row r="14" spans="1:10" x14ac:dyDescent="0.25">
      <c r="A14" s="17">
        <v>8</v>
      </c>
      <c r="B14" s="18" t="s">
        <v>80</v>
      </c>
      <c r="C14" s="18" t="s">
        <v>24</v>
      </c>
      <c r="D14" s="19">
        <v>712</v>
      </c>
      <c r="E14" s="19" t="s">
        <v>81</v>
      </c>
      <c r="F14" s="19">
        <v>21</v>
      </c>
      <c r="G14" s="19" t="s">
        <v>68</v>
      </c>
      <c r="H14" s="20">
        <v>1.5902777777777777</v>
      </c>
      <c r="I14" s="59">
        <f t="shared" si="0"/>
        <v>2.6504629629629628E-2</v>
      </c>
      <c r="J14" s="59">
        <v>2.6504629629629628E-2</v>
      </c>
    </row>
    <row r="15" spans="1:10" x14ac:dyDescent="0.25">
      <c r="A15" s="17">
        <v>9</v>
      </c>
      <c r="B15" s="18" t="s">
        <v>82</v>
      </c>
      <c r="C15" s="18" t="s">
        <v>41</v>
      </c>
      <c r="D15" s="19">
        <v>9006</v>
      </c>
      <c r="E15" s="19" t="s">
        <v>83</v>
      </c>
      <c r="F15" s="19">
        <v>22</v>
      </c>
      <c r="G15" s="19" t="s">
        <v>68</v>
      </c>
      <c r="H15" s="20">
        <v>1.6048611111111111</v>
      </c>
      <c r="I15" s="59">
        <f t="shared" si="0"/>
        <v>2.6747685185185183E-2</v>
      </c>
      <c r="J15" s="59">
        <v>2.6747685185185183E-2</v>
      </c>
    </row>
    <row r="16" spans="1:10" x14ac:dyDescent="0.25">
      <c r="A16" s="17">
        <v>10</v>
      </c>
      <c r="B16" s="18" t="s">
        <v>84</v>
      </c>
      <c r="C16" s="18" t="s">
        <v>41</v>
      </c>
      <c r="D16" s="19">
        <v>9025</v>
      </c>
      <c r="E16" s="19" t="s">
        <v>85</v>
      </c>
      <c r="F16" s="19">
        <v>23</v>
      </c>
      <c r="G16" s="19" t="s">
        <v>68</v>
      </c>
      <c r="H16" s="20">
        <v>1.6097222222222223</v>
      </c>
      <c r="I16" s="59">
        <f t="shared" si="0"/>
        <v>2.6828703703703705E-2</v>
      </c>
      <c r="J16" s="59">
        <v>2.6828703703703705E-2</v>
      </c>
    </row>
    <row r="17" spans="1:10" x14ac:dyDescent="0.25">
      <c r="A17" s="17">
        <v>11</v>
      </c>
      <c r="B17" s="18" t="s">
        <v>86</v>
      </c>
      <c r="C17" s="18" t="s">
        <v>41</v>
      </c>
      <c r="D17" s="19">
        <v>9024</v>
      </c>
      <c r="E17" s="19" t="s">
        <v>87</v>
      </c>
      <c r="F17" s="19">
        <v>19</v>
      </c>
      <c r="G17" s="19" t="s">
        <v>68</v>
      </c>
      <c r="H17" s="20">
        <v>1.6104166666666666</v>
      </c>
      <c r="I17" s="59">
        <f t="shared" si="0"/>
        <v>2.6840277777777775E-2</v>
      </c>
      <c r="J17" s="59">
        <v>2.6840277777777775E-2</v>
      </c>
    </row>
    <row r="18" spans="1:10" x14ac:dyDescent="0.25">
      <c r="A18" s="17">
        <v>12</v>
      </c>
      <c r="B18" s="18" t="s">
        <v>88</v>
      </c>
      <c r="C18" s="18" t="s">
        <v>41</v>
      </c>
      <c r="D18" s="19">
        <v>9010</v>
      </c>
      <c r="E18" s="19" t="s">
        <v>89</v>
      </c>
      <c r="F18" s="19">
        <v>22</v>
      </c>
      <c r="G18" s="19" t="s">
        <v>68</v>
      </c>
      <c r="H18" s="20">
        <v>1.6138888888888889</v>
      </c>
      <c r="I18" s="59">
        <f t="shared" si="0"/>
        <v>2.689814814814815E-2</v>
      </c>
      <c r="J18" s="59">
        <v>2.689814814814815E-2</v>
      </c>
    </row>
    <row r="19" spans="1:10" x14ac:dyDescent="0.25">
      <c r="A19" s="17">
        <v>13</v>
      </c>
      <c r="B19" s="18" t="s">
        <v>90</v>
      </c>
      <c r="C19" s="18" t="s">
        <v>41</v>
      </c>
      <c r="D19" s="19">
        <v>9020</v>
      </c>
      <c r="E19" s="19" t="s">
        <v>91</v>
      </c>
      <c r="F19" s="19">
        <v>22</v>
      </c>
      <c r="G19" s="19" t="s">
        <v>68</v>
      </c>
      <c r="H19" s="20">
        <v>1.6243055555555557</v>
      </c>
      <c r="I19" s="59">
        <f t="shared" si="0"/>
        <v>2.7071759259259261E-2</v>
      </c>
      <c r="J19" s="59">
        <v>2.7071759259259261E-2</v>
      </c>
    </row>
    <row r="20" spans="1:10" x14ac:dyDescent="0.25">
      <c r="A20" s="17">
        <v>14</v>
      </c>
      <c r="B20" s="18" t="s">
        <v>92</v>
      </c>
      <c r="C20" s="18" t="s">
        <v>41</v>
      </c>
      <c r="D20" s="19">
        <v>9002</v>
      </c>
      <c r="E20" s="19" t="s">
        <v>93</v>
      </c>
      <c r="F20" s="19">
        <v>22</v>
      </c>
      <c r="G20" s="19" t="s">
        <v>68</v>
      </c>
      <c r="H20" s="20">
        <v>1.6284722222222223</v>
      </c>
      <c r="I20" s="59">
        <f t="shared" si="0"/>
        <v>2.7141203703703706E-2</v>
      </c>
      <c r="J20" s="59">
        <v>2.7141203703703706E-2</v>
      </c>
    </row>
    <row r="21" spans="1:10" x14ac:dyDescent="0.25">
      <c r="A21" s="17">
        <v>15</v>
      </c>
      <c r="B21" s="18" t="s">
        <v>94</v>
      </c>
      <c r="C21" s="18" t="s">
        <v>41</v>
      </c>
      <c r="D21" s="19">
        <v>9030</v>
      </c>
      <c r="E21" s="19" t="s">
        <v>95</v>
      </c>
      <c r="F21" s="19">
        <v>22</v>
      </c>
      <c r="G21" s="19" t="s">
        <v>68</v>
      </c>
      <c r="H21" s="20">
        <v>1.6284722222222223</v>
      </c>
      <c r="I21" s="59">
        <f t="shared" si="0"/>
        <v>2.7141203703703706E-2</v>
      </c>
      <c r="J21" s="59">
        <v>2.7141203703703706E-2</v>
      </c>
    </row>
    <row r="22" spans="1:10" x14ac:dyDescent="0.25">
      <c r="A22" s="17">
        <v>16</v>
      </c>
      <c r="B22" s="18" t="s">
        <v>29</v>
      </c>
      <c r="C22" s="18" t="s">
        <v>30</v>
      </c>
      <c r="D22" s="19">
        <v>2001</v>
      </c>
      <c r="E22" s="19" t="s">
        <v>96</v>
      </c>
      <c r="F22" s="19">
        <v>55</v>
      </c>
      <c r="G22" s="19" t="s">
        <v>68</v>
      </c>
      <c r="H22" s="20">
        <v>1.6347222222222222</v>
      </c>
      <c r="I22" s="59">
        <f t="shared" si="0"/>
        <v>2.7245370370370371E-2</v>
      </c>
      <c r="J22" s="59">
        <v>2.7245370370370371E-2</v>
      </c>
    </row>
    <row r="23" spans="1:10" x14ac:dyDescent="0.25">
      <c r="A23" s="17">
        <v>17</v>
      </c>
      <c r="B23" s="18" t="s">
        <v>97</v>
      </c>
      <c r="C23" s="18" t="s">
        <v>41</v>
      </c>
      <c r="D23" s="19">
        <v>9005</v>
      </c>
      <c r="E23" s="19" t="s">
        <v>98</v>
      </c>
      <c r="F23" s="19">
        <v>22</v>
      </c>
      <c r="G23" s="19" t="s">
        <v>68</v>
      </c>
      <c r="H23" s="20">
        <v>1.6409722222222223</v>
      </c>
      <c r="I23" s="59">
        <f t="shared" si="0"/>
        <v>2.7349537037037037E-2</v>
      </c>
      <c r="J23" s="59">
        <v>2.7349537037037037E-2</v>
      </c>
    </row>
    <row r="24" spans="1:10" x14ac:dyDescent="0.25">
      <c r="A24" s="17">
        <v>18</v>
      </c>
      <c r="B24" s="18" t="s">
        <v>99</v>
      </c>
      <c r="C24" s="18" t="s">
        <v>41</v>
      </c>
      <c r="D24" s="19">
        <v>9042</v>
      </c>
      <c r="E24" s="19" t="s">
        <v>100</v>
      </c>
      <c r="F24" s="19">
        <v>22</v>
      </c>
      <c r="G24" s="19" t="s">
        <v>68</v>
      </c>
      <c r="H24" s="20">
        <v>1.64375</v>
      </c>
      <c r="I24" s="59">
        <f t="shared" si="0"/>
        <v>2.7395833333333335E-2</v>
      </c>
      <c r="J24" s="59">
        <v>2.7395833333333335E-2</v>
      </c>
    </row>
    <row r="25" spans="1:10" x14ac:dyDescent="0.25">
      <c r="A25" s="17">
        <v>19</v>
      </c>
      <c r="B25" s="18" t="s">
        <v>101</v>
      </c>
      <c r="C25" s="18" t="s">
        <v>41</v>
      </c>
      <c r="D25" s="19">
        <v>9022</v>
      </c>
      <c r="E25" s="19" t="s">
        <v>102</v>
      </c>
      <c r="F25" s="19">
        <v>22</v>
      </c>
      <c r="G25" s="19" t="s">
        <v>68</v>
      </c>
      <c r="H25" s="20">
        <v>1.6527777777777777</v>
      </c>
      <c r="I25" s="59">
        <f t="shared" si="0"/>
        <v>2.7546296296296294E-2</v>
      </c>
      <c r="J25" s="59">
        <v>2.7546296296296294E-2</v>
      </c>
    </row>
    <row r="26" spans="1:10" x14ac:dyDescent="0.25">
      <c r="A26" s="17">
        <v>20</v>
      </c>
      <c r="B26" s="18" t="s">
        <v>103</v>
      </c>
      <c r="C26" s="18" t="s">
        <v>41</v>
      </c>
      <c r="D26" s="19">
        <v>9040</v>
      </c>
      <c r="E26" s="19" t="s">
        <v>104</v>
      </c>
      <c r="F26" s="19">
        <v>21</v>
      </c>
      <c r="G26" s="19" t="s">
        <v>68</v>
      </c>
      <c r="H26" s="20">
        <v>1.6631944444444444</v>
      </c>
      <c r="I26" s="59">
        <f t="shared" si="0"/>
        <v>2.7719907407407408E-2</v>
      </c>
      <c r="J26" s="59">
        <v>2.7719907407407408E-2</v>
      </c>
    </row>
    <row r="27" spans="1:10" x14ac:dyDescent="0.25">
      <c r="A27" s="17">
        <v>21</v>
      </c>
      <c r="B27" s="18" t="s">
        <v>105</v>
      </c>
      <c r="C27" s="18" t="s">
        <v>41</v>
      </c>
      <c r="D27" s="19">
        <v>9033</v>
      </c>
      <c r="E27" s="19" t="s">
        <v>106</v>
      </c>
      <c r="F27" s="19">
        <v>22</v>
      </c>
      <c r="G27" s="19" t="s">
        <v>68</v>
      </c>
      <c r="H27" s="20">
        <v>1.6638888888888888</v>
      </c>
      <c r="I27" s="59">
        <f t="shared" si="0"/>
        <v>2.7731481481481478E-2</v>
      </c>
      <c r="J27" s="59">
        <v>2.7731481481481478E-2</v>
      </c>
    </row>
    <row r="28" spans="1:10" x14ac:dyDescent="0.25">
      <c r="A28" s="17">
        <v>22</v>
      </c>
      <c r="B28" s="18" t="s">
        <v>107</v>
      </c>
      <c r="C28" s="18" t="s">
        <v>41</v>
      </c>
      <c r="D28" s="19">
        <v>9015</v>
      </c>
      <c r="E28" s="19" t="s">
        <v>108</v>
      </c>
      <c r="F28" s="19">
        <v>32</v>
      </c>
      <c r="G28" s="19" t="s">
        <v>68</v>
      </c>
      <c r="H28" s="20">
        <v>1.6638888888888888</v>
      </c>
      <c r="I28" s="59">
        <f t="shared" si="0"/>
        <v>2.7731481481481478E-2</v>
      </c>
      <c r="J28" s="59">
        <v>2.7731481481481478E-2</v>
      </c>
    </row>
    <row r="29" spans="1:10" x14ac:dyDescent="0.25">
      <c r="A29" s="17">
        <v>23</v>
      </c>
      <c r="B29" s="18" t="s">
        <v>109</v>
      </c>
      <c r="C29" s="18" t="s">
        <v>41</v>
      </c>
      <c r="D29" s="19">
        <v>9009</v>
      </c>
      <c r="E29" s="19" t="s">
        <v>110</v>
      </c>
      <c r="F29" s="19">
        <v>22</v>
      </c>
      <c r="G29" s="19" t="s">
        <v>68</v>
      </c>
      <c r="H29" s="20">
        <v>1.6986111111111111</v>
      </c>
      <c r="I29" s="59">
        <f t="shared" si="0"/>
        <v>2.8310185185185185E-2</v>
      </c>
      <c r="J29" s="59">
        <v>2.8310185185185185E-2</v>
      </c>
    </row>
    <row r="30" spans="1:10" x14ac:dyDescent="0.25">
      <c r="A30" s="17">
        <v>24</v>
      </c>
      <c r="B30" s="18" t="s">
        <v>111</v>
      </c>
      <c r="C30" s="18" t="s">
        <v>41</v>
      </c>
      <c r="D30" s="19">
        <v>9013</v>
      </c>
      <c r="E30" s="19" t="s">
        <v>112</v>
      </c>
      <c r="F30" s="19">
        <v>22</v>
      </c>
      <c r="G30" s="19" t="s">
        <v>68</v>
      </c>
      <c r="H30" s="20">
        <v>1.6993055555555554</v>
      </c>
      <c r="I30" s="59">
        <f t="shared" si="0"/>
        <v>2.8321759259259258E-2</v>
      </c>
      <c r="J30" s="59">
        <v>2.8321759259259258E-2</v>
      </c>
    </row>
    <row r="31" spans="1:10" x14ac:dyDescent="0.25">
      <c r="A31" s="17">
        <v>25</v>
      </c>
      <c r="B31" s="18" t="s">
        <v>113</v>
      </c>
      <c r="C31" s="18" t="s">
        <v>41</v>
      </c>
      <c r="D31" s="19">
        <v>9045</v>
      </c>
      <c r="E31" s="19" t="s">
        <v>114</v>
      </c>
      <c r="F31" s="19">
        <v>26</v>
      </c>
      <c r="G31" s="19" t="s">
        <v>153</v>
      </c>
      <c r="H31" s="20">
        <v>1.7076388888888889</v>
      </c>
      <c r="I31" s="59">
        <f t="shared" si="0"/>
        <v>2.8460648148148148E-2</v>
      </c>
      <c r="J31" s="59">
        <v>2.8460648148148148E-2</v>
      </c>
    </row>
    <row r="32" spans="1:10" x14ac:dyDescent="0.25">
      <c r="A32" s="17">
        <v>26</v>
      </c>
      <c r="B32" s="18" t="s">
        <v>115</v>
      </c>
      <c r="C32" s="18" t="s">
        <v>41</v>
      </c>
      <c r="D32" s="19">
        <v>9034</v>
      </c>
      <c r="E32" s="19" t="s">
        <v>116</v>
      </c>
      <c r="F32" s="19">
        <v>22</v>
      </c>
      <c r="G32" s="19" t="s">
        <v>68</v>
      </c>
      <c r="H32" s="20">
        <v>1.7076388888888889</v>
      </c>
      <c r="I32" s="59">
        <f t="shared" si="0"/>
        <v>2.8460648148148148E-2</v>
      </c>
      <c r="J32" s="59">
        <v>2.8460648148148148E-2</v>
      </c>
    </row>
    <row r="33" spans="1:10" x14ac:dyDescent="0.25">
      <c r="A33" s="17">
        <v>27</v>
      </c>
      <c r="B33" s="18" t="s">
        <v>117</v>
      </c>
      <c r="C33" s="18" t="s">
        <v>41</v>
      </c>
      <c r="D33" s="19">
        <v>9062</v>
      </c>
      <c r="E33" s="19" t="s">
        <v>118</v>
      </c>
      <c r="F33" s="19">
        <v>17</v>
      </c>
      <c r="G33" s="19" t="s">
        <v>68</v>
      </c>
      <c r="H33" s="20">
        <v>1.7347222222222223</v>
      </c>
      <c r="I33" s="59">
        <f t="shared" si="0"/>
        <v>2.8912037037037038E-2</v>
      </c>
      <c r="J33" s="59">
        <v>2.8912037037037038E-2</v>
      </c>
    </row>
    <row r="34" spans="1:10" x14ac:dyDescent="0.25">
      <c r="A34" s="17">
        <v>28</v>
      </c>
      <c r="B34" s="18" t="s">
        <v>119</v>
      </c>
      <c r="C34" s="18" t="s">
        <v>41</v>
      </c>
      <c r="D34" s="19">
        <v>9037</v>
      </c>
      <c r="E34" s="19" t="s">
        <v>120</v>
      </c>
      <c r="F34" s="19">
        <v>22</v>
      </c>
      <c r="G34" s="19" t="s">
        <v>68</v>
      </c>
      <c r="H34" s="20">
        <v>1.7458333333333333</v>
      </c>
      <c r="I34" s="59">
        <f t="shared" si="0"/>
        <v>2.9097222222222222E-2</v>
      </c>
      <c r="J34" s="59">
        <v>2.9097222222222222E-2</v>
      </c>
    </row>
    <row r="35" spans="1:10" x14ac:dyDescent="0.25">
      <c r="A35" s="17">
        <v>29</v>
      </c>
      <c r="B35" s="18" t="s">
        <v>121</v>
      </c>
      <c r="C35" s="18" t="s">
        <v>41</v>
      </c>
      <c r="D35" s="19">
        <v>9008</v>
      </c>
      <c r="E35" s="19" t="s">
        <v>122</v>
      </c>
      <c r="F35" s="19">
        <v>21</v>
      </c>
      <c r="G35" s="19" t="s">
        <v>68</v>
      </c>
      <c r="H35" s="20">
        <v>1.7618055555555554</v>
      </c>
      <c r="I35" s="59">
        <f t="shared" si="0"/>
        <v>2.9363425925925925E-2</v>
      </c>
      <c r="J35" s="59">
        <v>2.9363425925925925E-2</v>
      </c>
    </row>
    <row r="36" spans="1:10" x14ac:dyDescent="0.25">
      <c r="A36" s="17">
        <v>30</v>
      </c>
      <c r="B36" s="18" t="s">
        <v>123</v>
      </c>
      <c r="C36" s="18" t="s">
        <v>41</v>
      </c>
      <c r="D36" s="19">
        <v>9017</v>
      </c>
      <c r="E36" s="19" t="s">
        <v>124</v>
      </c>
      <c r="F36" s="19">
        <v>22</v>
      </c>
      <c r="G36" s="19" t="s">
        <v>68</v>
      </c>
      <c r="H36" s="20">
        <v>1.7715277777777778</v>
      </c>
      <c r="I36" s="59">
        <f t="shared" si="0"/>
        <v>2.9525462962962965E-2</v>
      </c>
      <c r="J36" s="59">
        <v>2.9525462962962965E-2</v>
      </c>
    </row>
    <row r="37" spans="1:10" x14ac:dyDescent="0.25">
      <c r="A37" s="17">
        <v>31</v>
      </c>
      <c r="B37" s="18" t="s">
        <v>125</v>
      </c>
      <c r="C37" s="18" t="s">
        <v>27</v>
      </c>
      <c r="D37" s="19">
        <v>428</v>
      </c>
      <c r="E37" s="19" t="s">
        <v>126</v>
      </c>
      <c r="F37" s="19">
        <v>49</v>
      </c>
      <c r="G37" s="19" t="s">
        <v>68</v>
      </c>
      <c r="H37" s="20">
        <v>1.7798611111111111</v>
      </c>
      <c r="I37" s="59">
        <f t="shared" si="0"/>
        <v>2.9664351851851851E-2</v>
      </c>
      <c r="J37" s="59">
        <v>2.9664351851851851E-2</v>
      </c>
    </row>
    <row r="38" spans="1:10" x14ac:dyDescent="0.25">
      <c r="A38" s="17">
        <v>32</v>
      </c>
      <c r="B38" s="18" t="s">
        <v>127</v>
      </c>
      <c r="C38" s="18" t="s">
        <v>15</v>
      </c>
      <c r="D38" s="19">
        <v>1406</v>
      </c>
      <c r="E38" s="19" t="s">
        <v>128</v>
      </c>
      <c r="F38" s="19">
        <v>34</v>
      </c>
      <c r="G38" s="19" t="s">
        <v>68</v>
      </c>
      <c r="H38" s="20">
        <v>1.7798611111111111</v>
      </c>
      <c r="I38" s="59">
        <f t="shared" si="0"/>
        <v>2.9664351851851851E-2</v>
      </c>
      <c r="J38" s="59">
        <v>2.9664351851851851E-2</v>
      </c>
    </row>
    <row r="39" spans="1:10" x14ac:dyDescent="0.25">
      <c r="A39" s="17">
        <v>33</v>
      </c>
      <c r="B39" s="18" t="s">
        <v>129</v>
      </c>
      <c r="C39" s="18" t="s">
        <v>41</v>
      </c>
      <c r="D39" s="19">
        <v>9035</v>
      </c>
      <c r="E39" s="19" t="s">
        <v>130</v>
      </c>
      <c r="F39" s="19">
        <v>23</v>
      </c>
      <c r="G39" s="19" t="s">
        <v>68</v>
      </c>
      <c r="H39" s="20">
        <v>1.78125</v>
      </c>
      <c r="I39" s="59">
        <f t="shared" si="0"/>
        <v>2.9687499999999999E-2</v>
      </c>
      <c r="J39" s="59">
        <v>2.9687499999999999E-2</v>
      </c>
    </row>
    <row r="40" spans="1:10" x14ac:dyDescent="0.25">
      <c r="A40" s="17">
        <v>34</v>
      </c>
      <c r="B40" s="18" t="s">
        <v>131</v>
      </c>
      <c r="C40" s="18" t="s">
        <v>33</v>
      </c>
      <c r="D40" s="19">
        <v>69</v>
      </c>
      <c r="E40" s="19" t="s">
        <v>132</v>
      </c>
      <c r="F40" s="19">
        <v>45</v>
      </c>
      <c r="G40" s="19" t="s">
        <v>68</v>
      </c>
      <c r="H40" s="20">
        <v>1.7874999999999999</v>
      </c>
      <c r="I40" s="59">
        <f t="shared" si="0"/>
        <v>2.9791666666666664E-2</v>
      </c>
      <c r="J40" s="59">
        <v>2.9791666666666664E-2</v>
      </c>
    </row>
    <row r="41" spans="1:10" x14ac:dyDescent="0.25">
      <c r="A41" s="17">
        <v>35</v>
      </c>
      <c r="B41" s="18" t="s">
        <v>133</v>
      </c>
      <c r="C41" s="18" t="s">
        <v>41</v>
      </c>
      <c r="D41" s="19">
        <v>9027</v>
      </c>
      <c r="E41" s="19" t="s">
        <v>134</v>
      </c>
      <c r="F41" s="19">
        <v>22</v>
      </c>
      <c r="G41" s="19" t="s">
        <v>68</v>
      </c>
      <c r="H41" s="20">
        <v>1.7909722222222222</v>
      </c>
      <c r="I41" s="59">
        <f t="shared" si="0"/>
        <v>2.9849537037037036E-2</v>
      </c>
      <c r="J41" s="59">
        <v>2.9849537037037036E-2</v>
      </c>
    </row>
    <row r="42" spans="1:10" x14ac:dyDescent="0.25">
      <c r="A42" s="17">
        <v>36</v>
      </c>
      <c r="B42" s="18" t="s">
        <v>135</v>
      </c>
      <c r="C42" s="18" t="s">
        <v>41</v>
      </c>
      <c r="D42" s="19">
        <v>9021</v>
      </c>
      <c r="E42" s="19" t="s">
        <v>136</v>
      </c>
      <c r="F42" s="19">
        <v>20</v>
      </c>
      <c r="G42" s="19" t="s">
        <v>68</v>
      </c>
      <c r="H42" s="20">
        <v>1.7972222222222223</v>
      </c>
      <c r="I42" s="59">
        <f t="shared" si="0"/>
        <v>2.9953703703703705E-2</v>
      </c>
      <c r="J42" s="59">
        <v>2.9953703703703705E-2</v>
      </c>
    </row>
    <row r="43" spans="1:10" x14ac:dyDescent="0.25">
      <c r="A43" s="17">
        <v>37</v>
      </c>
      <c r="B43" s="18" t="s">
        <v>137</v>
      </c>
      <c r="C43" s="18" t="s">
        <v>41</v>
      </c>
      <c r="D43" s="19">
        <v>9004</v>
      </c>
      <c r="E43" s="19" t="s">
        <v>138</v>
      </c>
      <c r="F43" s="19">
        <v>22</v>
      </c>
      <c r="G43" s="19" t="s">
        <v>68</v>
      </c>
      <c r="H43" s="20">
        <v>1.8013888888888889</v>
      </c>
      <c r="I43" s="59">
        <f t="shared" si="0"/>
        <v>3.0023148148148149E-2</v>
      </c>
      <c r="J43" s="59">
        <v>3.0023148148148149E-2</v>
      </c>
    </row>
    <row r="44" spans="1:10" x14ac:dyDescent="0.25">
      <c r="A44" s="17">
        <v>38</v>
      </c>
      <c r="B44" s="18" t="s">
        <v>139</v>
      </c>
      <c r="C44" s="18" t="s">
        <v>41</v>
      </c>
      <c r="D44" s="19">
        <v>9001</v>
      </c>
      <c r="E44" s="19" t="s">
        <v>140</v>
      </c>
      <c r="F44" s="19">
        <v>22</v>
      </c>
      <c r="G44" s="19" t="s">
        <v>68</v>
      </c>
      <c r="H44" s="20">
        <v>1.8104166666666668</v>
      </c>
      <c r="I44" s="59">
        <f t="shared" si="0"/>
        <v>3.0173611111111113E-2</v>
      </c>
      <c r="J44" s="59">
        <v>3.0173611111111113E-2</v>
      </c>
    </row>
    <row r="45" spans="1:10" x14ac:dyDescent="0.25">
      <c r="A45" s="17">
        <v>39</v>
      </c>
      <c r="B45" s="18" t="s">
        <v>141</v>
      </c>
      <c r="C45" s="18" t="s">
        <v>24</v>
      </c>
      <c r="D45" s="19">
        <v>608</v>
      </c>
      <c r="E45" s="19" t="s">
        <v>142</v>
      </c>
      <c r="F45" s="19">
        <v>16</v>
      </c>
      <c r="G45" s="19" t="s">
        <v>68</v>
      </c>
      <c r="H45" s="20">
        <v>1.8243055555555554</v>
      </c>
      <c r="I45" s="59">
        <f t="shared" si="0"/>
        <v>3.0405092592592591E-2</v>
      </c>
      <c r="J45" s="59">
        <v>3.0405092592592591E-2</v>
      </c>
    </row>
    <row r="46" spans="1:10" x14ac:dyDescent="0.25">
      <c r="A46" s="17">
        <v>40</v>
      </c>
      <c r="B46" s="18" t="s">
        <v>143</v>
      </c>
      <c r="C46" s="18" t="s">
        <v>41</v>
      </c>
      <c r="D46" s="19">
        <v>9063</v>
      </c>
      <c r="E46" s="19" t="s">
        <v>144</v>
      </c>
      <c r="F46" s="19">
        <v>14</v>
      </c>
      <c r="G46" s="19" t="s">
        <v>68</v>
      </c>
      <c r="H46" s="20">
        <v>1.8305555555555555</v>
      </c>
      <c r="I46" s="59">
        <f t="shared" si="0"/>
        <v>3.0509259259259257E-2</v>
      </c>
      <c r="J46" s="59">
        <v>3.0509259259259257E-2</v>
      </c>
    </row>
    <row r="47" spans="1:10" x14ac:dyDescent="0.25">
      <c r="A47" s="17">
        <v>41</v>
      </c>
      <c r="B47" s="18" t="s">
        <v>145</v>
      </c>
      <c r="C47" s="18" t="s">
        <v>41</v>
      </c>
      <c r="D47" s="19">
        <v>9023</v>
      </c>
      <c r="E47" s="19" t="s">
        <v>146</v>
      </c>
      <c r="F47" s="19">
        <v>22</v>
      </c>
      <c r="G47" s="19" t="s">
        <v>68</v>
      </c>
      <c r="H47" s="20">
        <v>1.8694444444444445</v>
      </c>
      <c r="I47" s="59">
        <f t="shared" si="0"/>
        <v>3.1157407407407408E-2</v>
      </c>
      <c r="J47" s="59">
        <v>3.1157407407407408E-2</v>
      </c>
    </row>
    <row r="48" spans="1:10" x14ac:dyDescent="0.25">
      <c r="A48" s="17">
        <v>42</v>
      </c>
      <c r="B48" s="18" t="s">
        <v>147</v>
      </c>
      <c r="C48" s="18" t="s">
        <v>41</v>
      </c>
      <c r="D48" s="19">
        <v>9031</v>
      </c>
      <c r="E48" s="19" t="s">
        <v>148</v>
      </c>
      <c r="F48" s="19">
        <v>22</v>
      </c>
      <c r="G48" s="19" t="s">
        <v>68</v>
      </c>
      <c r="H48" s="20">
        <v>1.872222222222222</v>
      </c>
      <c r="I48" s="59">
        <f t="shared" si="0"/>
        <v>3.1203703703703699E-2</v>
      </c>
      <c r="J48" s="59">
        <v>3.1203703703703699E-2</v>
      </c>
    </row>
    <row r="49" spans="1:10" x14ac:dyDescent="0.25">
      <c r="A49" s="17">
        <v>43</v>
      </c>
      <c r="B49" s="18" t="s">
        <v>149</v>
      </c>
      <c r="C49" s="18" t="s">
        <v>41</v>
      </c>
      <c r="D49" s="19">
        <v>9014</v>
      </c>
      <c r="E49" s="19" t="s">
        <v>150</v>
      </c>
      <c r="F49" s="19">
        <v>25</v>
      </c>
      <c r="G49" s="19" t="s">
        <v>68</v>
      </c>
      <c r="H49" s="20">
        <v>1.8729166666666668</v>
      </c>
      <c r="I49" s="59">
        <f t="shared" si="0"/>
        <v>3.1215277777777779E-2</v>
      </c>
      <c r="J49" s="59">
        <v>3.1215277777777779E-2</v>
      </c>
    </row>
    <row r="50" spans="1:10" x14ac:dyDescent="0.25">
      <c r="A50" s="17">
        <v>44</v>
      </c>
      <c r="B50" s="18" t="s">
        <v>151</v>
      </c>
      <c r="C50" s="18" t="s">
        <v>41</v>
      </c>
      <c r="D50" s="19">
        <v>9029</v>
      </c>
      <c r="E50" s="19" t="s">
        <v>152</v>
      </c>
      <c r="F50" s="19">
        <v>25</v>
      </c>
      <c r="G50" s="19" t="s">
        <v>68</v>
      </c>
      <c r="H50" s="20">
        <v>1.875</v>
      </c>
      <c r="I50" s="59">
        <f t="shared" si="0"/>
        <v>3.125E-2</v>
      </c>
      <c r="J50" s="59">
        <v>3.125E-2</v>
      </c>
    </row>
    <row r="51" spans="1:10" x14ac:dyDescent="0.25">
      <c r="A51" s="17">
        <v>45</v>
      </c>
      <c r="B51" s="18" t="s">
        <v>38</v>
      </c>
      <c r="C51" s="18" t="s">
        <v>39</v>
      </c>
      <c r="D51" s="19">
        <v>1640</v>
      </c>
      <c r="E51" s="19" t="s">
        <v>154</v>
      </c>
      <c r="F51" s="19">
        <v>18</v>
      </c>
      <c r="G51" s="19" t="s">
        <v>153</v>
      </c>
      <c r="H51" s="20">
        <v>1.8805555555555555</v>
      </c>
      <c r="I51" s="59">
        <f t="shared" si="0"/>
        <v>3.1342592592592596E-2</v>
      </c>
      <c r="J51" s="59">
        <v>3.1342592592592596E-2</v>
      </c>
    </row>
    <row r="52" spans="1:10" x14ac:dyDescent="0.25">
      <c r="A52" s="17">
        <v>46</v>
      </c>
      <c r="B52" s="18" t="s">
        <v>32</v>
      </c>
      <c r="C52" s="18" t="s">
        <v>33</v>
      </c>
      <c r="D52" s="19">
        <v>57</v>
      </c>
      <c r="E52" s="19" t="s">
        <v>155</v>
      </c>
      <c r="F52" s="19">
        <v>61</v>
      </c>
      <c r="G52" s="19" t="s">
        <v>68</v>
      </c>
      <c r="H52" s="20">
        <v>1.8805555555555555</v>
      </c>
      <c r="I52" s="59">
        <f t="shared" si="0"/>
        <v>3.1342592592592596E-2</v>
      </c>
      <c r="J52" s="59">
        <v>3.1342592592592596E-2</v>
      </c>
    </row>
    <row r="53" spans="1:10" x14ac:dyDescent="0.25">
      <c r="A53" s="17">
        <v>47</v>
      </c>
      <c r="B53" s="18" t="s">
        <v>156</v>
      </c>
      <c r="C53" s="18" t="s">
        <v>41</v>
      </c>
      <c r="D53" s="19">
        <v>9044</v>
      </c>
      <c r="E53" s="19" t="s">
        <v>157</v>
      </c>
      <c r="F53" s="19">
        <v>26</v>
      </c>
      <c r="G53" s="19" t="s">
        <v>68</v>
      </c>
      <c r="H53" s="20">
        <v>1.8958333333333333</v>
      </c>
      <c r="I53" s="59">
        <f t="shared" si="0"/>
        <v>3.1597222222222221E-2</v>
      </c>
      <c r="J53" s="59">
        <v>3.1597222222222221E-2</v>
      </c>
    </row>
    <row r="54" spans="1:10" x14ac:dyDescent="0.25">
      <c r="A54" s="17">
        <v>48</v>
      </c>
      <c r="B54" s="18" t="s">
        <v>158</v>
      </c>
      <c r="C54" s="18" t="s">
        <v>41</v>
      </c>
      <c r="D54" s="19">
        <v>9028</v>
      </c>
      <c r="E54" s="19" t="s">
        <v>159</v>
      </c>
      <c r="F54" s="19">
        <v>21</v>
      </c>
      <c r="G54" s="19" t="s">
        <v>153</v>
      </c>
      <c r="H54" s="20">
        <v>1.9069444444444443</v>
      </c>
      <c r="I54" s="59">
        <f t="shared" si="0"/>
        <v>3.1782407407407405E-2</v>
      </c>
      <c r="J54" s="59">
        <v>3.1782407407407405E-2</v>
      </c>
    </row>
    <row r="55" spans="1:10" x14ac:dyDescent="0.25">
      <c r="A55" s="17">
        <v>49</v>
      </c>
      <c r="B55" s="18" t="s">
        <v>160</v>
      </c>
      <c r="C55" s="18" t="s">
        <v>30</v>
      </c>
      <c r="D55" s="19">
        <v>2015</v>
      </c>
      <c r="E55" s="19" t="s">
        <v>161</v>
      </c>
      <c r="F55" s="19">
        <v>41</v>
      </c>
      <c r="G55" s="19" t="s">
        <v>68</v>
      </c>
      <c r="H55" s="20">
        <v>1.9076388888888889</v>
      </c>
      <c r="I55" s="59">
        <f t="shared" si="0"/>
        <v>3.1793981481481479E-2</v>
      </c>
      <c r="J55" s="59">
        <v>3.1793981481481479E-2</v>
      </c>
    </row>
    <row r="56" spans="1:10" x14ac:dyDescent="0.25">
      <c r="A56" s="17">
        <v>50</v>
      </c>
      <c r="B56" s="18" t="s">
        <v>162</v>
      </c>
      <c r="C56" s="18" t="s">
        <v>41</v>
      </c>
      <c r="D56" s="19">
        <v>9026</v>
      </c>
      <c r="E56" s="19" t="s">
        <v>163</v>
      </c>
      <c r="F56" s="19">
        <v>22</v>
      </c>
      <c r="G56" s="19" t="s">
        <v>68</v>
      </c>
      <c r="H56" s="20">
        <v>1.9694444444444443</v>
      </c>
      <c r="I56" s="59">
        <f t="shared" si="0"/>
        <v>3.2824074074074075E-2</v>
      </c>
      <c r="J56" s="59">
        <v>3.2824074074074075E-2</v>
      </c>
    </row>
    <row r="57" spans="1:10" x14ac:dyDescent="0.25">
      <c r="A57" s="17">
        <v>51</v>
      </c>
      <c r="B57" s="18" t="s">
        <v>164</v>
      </c>
      <c r="C57" s="18" t="s">
        <v>41</v>
      </c>
      <c r="D57" s="19">
        <v>9007</v>
      </c>
      <c r="E57" s="19" t="s">
        <v>165</v>
      </c>
      <c r="F57" s="19">
        <v>56</v>
      </c>
      <c r="G57" s="19" t="s">
        <v>68</v>
      </c>
      <c r="H57" s="20">
        <v>1.971527777777778</v>
      </c>
      <c r="I57" s="59">
        <f t="shared" si="0"/>
        <v>3.2858796296296303E-2</v>
      </c>
      <c r="J57" s="59">
        <v>3.2858796296296303E-2</v>
      </c>
    </row>
    <row r="58" spans="1:10" x14ac:dyDescent="0.25">
      <c r="A58" s="17">
        <v>52</v>
      </c>
      <c r="B58" s="18" t="s">
        <v>166</v>
      </c>
      <c r="C58" s="18" t="s">
        <v>39</v>
      </c>
      <c r="D58" s="19">
        <v>1066</v>
      </c>
      <c r="E58" s="19" t="s">
        <v>167</v>
      </c>
      <c r="F58" s="19">
        <v>62</v>
      </c>
      <c r="G58" s="19" t="s">
        <v>68</v>
      </c>
      <c r="H58" s="20">
        <v>1.9840277777777777</v>
      </c>
      <c r="I58" s="59">
        <f t="shared" si="0"/>
        <v>3.3067129629629627E-2</v>
      </c>
      <c r="J58" s="59">
        <v>3.3067129629629627E-2</v>
      </c>
    </row>
    <row r="59" spans="1:10" x14ac:dyDescent="0.25">
      <c r="A59" s="17">
        <v>53</v>
      </c>
      <c r="B59" s="18" t="s">
        <v>168</v>
      </c>
      <c r="C59" s="18" t="s">
        <v>15</v>
      </c>
      <c r="D59" s="19">
        <v>1158</v>
      </c>
      <c r="E59" s="19" t="s">
        <v>169</v>
      </c>
      <c r="F59" s="19">
        <v>35</v>
      </c>
      <c r="G59" s="19" t="s">
        <v>68</v>
      </c>
      <c r="H59" s="20">
        <v>2.0493055555555553</v>
      </c>
      <c r="I59" s="59">
        <f t="shared" si="0"/>
        <v>3.4155092592592591E-2</v>
      </c>
      <c r="J59" s="59">
        <v>3.4155092592592591E-2</v>
      </c>
    </row>
    <row r="60" spans="1:10" x14ac:dyDescent="0.25">
      <c r="A60" s="17">
        <v>54</v>
      </c>
      <c r="B60" s="18" t="s">
        <v>170</v>
      </c>
      <c r="C60" s="18" t="s">
        <v>41</v>
      </c>
      <c r="D60" s="19">
        <v>9066</v>
      </c>
      <c r="E60" s="19" t="s">
        <v>171</v>
      </c>
      <c r="F60" s="19">
        <v>16</v>
      </c>
      <c r="G60" s="19" t="s">
        <v>68</v>
      </c>
      <c r="H60" s="20">
        <v>2.0791666666666666</v>
      </c>
      <c r="I60" s="59">
        <f t="shared" si="0"/>
        <v>3.4652777777777775E-2</v>
      </c>
      <c r="J60" s="59">
        <v>3.4652777777777775E-2</v>
      </c>
    </row>
    <row r="61" spans="1:10" x14ac:dyDescent="0.25">
      <c r="A61" s="17">
        <v>55</v>
      </c>
      <c r="B61" s="18" t="s">
        <v>172</v>
      </c>
      <c r="C61" s="18" t="s">
        <v>24</v>
      </c>
      <c r="D61" s="19">
        <v>725</v>
      </c>
      <c r="E61" s="19" t="s">
        <v>173</v>
      </c>
      <c r="F61" s="19">
        <v>53</v>
      </c>
      <c r="G61" s="19" t="s">
        <v>68</v>
      </c>
      <c r="H61" s="20">
        <v>2.0798611111111112</v>
      </c>
      <c r="I61" s="59">
        <f t="shared" si="0"/>
        <v>3.4664351851851856E-2</v>
      </c>
      <c r="J61" s="59">
        <v>3.4664351851851856E-2</v>
      </c>
    </row>
    <row r="62" spans="1:10" x14ac:dyDescent="0.25">
      <c r="A62" s="17">
        <v>56</v>
      </c>
      <c r="B62" s="18" t="s">
        <v>174</v>
      </c>
      <c r="C62" s="18" t="s">
        <v>39</v>
      </c>
      <c r="D62" s="19">
        <v>935</v>
      </c>
      <c r="E62" s="19" t="s">
        <v>175</v>
      </c>
      <c r="F62" s="19">
        <v>16</v>
      </c>
      <c r="G62" s="19" t="s">
        <v>68</v>
      </c>
      <c r="H62" s="20">
        <v>2.1152777777777776</v>
      </c>
      <c r="I62" s="59">
        <f t="shared" si="0"/>
        <v>3.5254629629629629E-2</v>
      </c>
      <c r="J62" s="59">
        <v>3.5254629629629629E-2</v>
      </c>
    </row>
    <row r="63" spans="1:10" x14ac:dyDescent="0.25">
      <c r="A63" s="17">
        <v>57</v>
      </c>
      <c r="B63" s="18" t="s">
        <v>176</v>
      </c>
      <c r="C63" s="18" t="s">
        <v>30</v>
      </c>
      <c r="D63" s="19">
        <v>2031</v>
      </c>
      <c r="E63" s="19" t="s">
        <v>177</v>
      </c>
      <c r="F63" s="19">
        <v>56</v>
      </c>
      <c r="G63" s="19" t="s">
        <v>68</v>
      </c>
      <c r="H63" s="20">
        <v>2.125</v>
      </c>
      <c r="I63" s="59">
        <f t="shared" si="0"/>
        <v>3.5416666666666666E-2</v>
      </c>
      <c r="J63" s="59">
        <v>3.5416666666666666E-2</v>
      </c>
    </row>
    <row r="64" spans="1:10" x14ac:dyDescent="0.25">
      <c r="A64" s="17">
        <v>58</v>
      </c>
      <c r="B64" s="18" t="s">
        <v>178</v>
      </c>
      <c r="C64" s="18" t="s">
        <v>41</v>
      </c>
      <c r="D64" s="19">
        <v>9049</v>
      </c>
      <c r="E64" s="19" t="s">
        <v>179</v>
      </c>
      <c r="F64" s="19">
        <v>32</v>
      </c>
      <c r="G64" s="19" t="s">
        <v>68</v>
      </c>
      <c r="H64" s="20">
        <v>2.1541666666666668</v>
      </c>
      <c r="I64" s="59">
        <f t="shared" si="0"/>
        <v>3.5902777777777777E-2</v>
      </c>
      <c r="J64" s="59">
        <v>3.5902777777777777E-2</v>
      </c>
    </row>
    <row r="65" spans="1:10" x14ac:dyDescent="0.25">
      <c r="A65" s="17">
        <v>59</v>
      </c>
      <c r="B65" s="18" t="s">
        <v>180</v>
      </c>
      <c r="C65" s="18" t="s">
        <v>41</v>
      </c>
      <c r="D65" s="19">
        <v>9053</v>
      </c>
      <c r="E65" s="19" t="s">
        <v>181</v>
      </c>
      <c r="F65" s="19">
        <v>28</v>
      </c>
      <c r="G65" s="19" t="s">
        <v>153</v>
      </c>
      <c r="H65" s="20">
        <v>2.1638888888888888</v>
      </c>
      <c r="I65" s="59">
        <f t="shared" si="0"/>
        <v>3.6064814814814813E-2</v>
      </c>
      <c r="J65" s="59">
        <v>3.6064814814814813E-2</v>
      </c>
    </row>
    <row r="66" spans="1:10" x14ac:dyDescent="0.25">
      <c r="A66" s="17">
        <v>60</v>
      </c>
      <c r="B66" s="18" t="s">
        <v>182</v>
      </c>
      <c r="C66" s="18" t="s">
        <v>41</v>
      </c>
      <c r="D66" s="19">
        <v>9065</v>
      </c>
      <c r="E66" s="19" t="s">
        <v>183</v>
      </c>
      <c r="F66" s="19">
        <v>14</v>
      </c>
      <c r="G66" s="19" t="s">
        <v>68</v>
      </c>
      <c r="H66" s="20">
        <v>2.1708333333333334</v>
      </c>
      <c r="I66" s="59">
        <f t="shared" si="0"/>
        <v>3.6180555555555556E-2</v>
      </c>
      <c r="J66" s="59">
        <v>3.6180555555555556E-2</v>
      </c>
    </row>
    <row r="67" spans="1:10" x14ac:dyDescent="0.25">
      <c r="A67" s="17">
        <v>61</v>
      </c>
      <c r="B67" s="18" t="s">
        <v>184</v>
      </c>
      <c r="C67" s="18" t="s">
        <v>41</v>
      </c>
      <c r="D67" s="19">
        <v>9041</v>
      </c>
      <c r="E67" s="19" t="s">
        <v>185</v>
      </c>
      <c r="F67" s="19">
        <v>21</v>
      </c>
      <c r="G67" s="19" t="s">
        <v>68</v>
      </c>
      <c r="H67" s="20">
        <v>2.1729166666666666</v>
      </c>
      <c r="I67" s="59">
        <f t="shared" si="0"/>
        <v>3.6215277777777777E-2</v>
      </c>
      <c r="J67" s="59">
        <v>3.6215277777777777E-2</v>
      </c>
    </row>
    <row r="68" spans="1:10" x14ac:dyDescent="0.25">
      <c r="A68" s="17">
        <v>62</v>
      </c>
      <c r="B68" s="18" t="s">
        <v>186</v>
      </c>
      <c r="C68" s="18" t="s">
        <v>41</v>
      </c>
      <c r="D68" s="19">
        <v>9064</v>
      </c>
      <c r="E68" s="19" t="s">
        <v>187</v>
      </c>
      <c r="F68" s="19">
        <v>15</v>
      </c>
      <c r="G68" s="19" t="s">
        <v>153</v>
      </c>
      <c r="H68" s="20">
        <v>2.1736111111111112</v>
      </c>
      <c r="I68" s="59">
        <f t="shared" si="0"/>
        <v>3.622685185185185E-2</v>
      </c>
      <c r="J68" s="59">
        <v>3.622685185185185E-2</v>
      </c>
    </row>
    <row r="69" spans="1:10" x14ac:dyDescent="0.25">
      <c r="A69" s="17">
        <v>63</v>
      </c>
      <c r="B69" s="18" t="s">
        <v>188</v>
      </c>
      <c r="C69" s="18" t="s">
        <v>41</v>
      </c>
      <c r="D69" s="19">
        <v>9016</v>
      </c>
      <c r="E69" s="19" t="s">
        <v>189</v>
      </c>
      <c r="F69" s="19">
        <v>32</v>
      </c>
      <c r="G69" s="19" t="s">
        <v>153</v>
      </c>
      <c r="H69" s="20">
        <v>2.1750000000000003</v>
      </c>
      <c r="I69" s="59">
        <f t="shared" si="0"/>
        <v>3.6250000000000004E-2</v>
      </c>
      <c r="J69" s="59">
        <v>3.6250000000000004E-2</v>
      </c>
    </row>
    <row r="70" spans="1:10" x14ac:dyDescent="0.25">
      <c r="A70" s="17">
        <v>64</v>
      </c>
      <c r="B70" s="18" t="s">
        <v>190</v>
      </c>
      <c r="C70" s="18" t="s">
        <v>15</v>
      </c>
      <c r="D70" s="19">
        <v>1476</v>
      </c>
      <c r="E70" s="19" t="s">
        <v>191</v>
      </c>
      <c r="F70" s="19">
        <v>34</v>
      </c>
      <c r="G70" s="19" t="s">
        <v>153</v>
      </c>
      <c r="H70" s="20">
        <v>2.1916666666666669</v>
      </c>
      <c r="I70" s="59">
        <f t="shared" si="0"/>
        <v>3.6527777777777784E-2</v>
      </c>
      <c r="J70" s="59">
        <v>3.6527777777777784E-2</v>
      </c>
    </row>
    <row r="71" spans="1:10" x14ac:dyDescent="0.25">
      <c r="A71" s="17">
        <v>65</v>
      </c>
      <c r="B71" s="18" t="s">
        <v>192</v>
      </c>
      <c r="C71" s="18" t="s">
        <v>15</v>
      </c>
      <c r="D71" s="19">
        <v>1436</v>
      </c>
      <c r="E71" s="19" t="s">
        <v>193</v>
      </c>
      <c r="F71" s="19">
        <v>30</v>
      </c>
      <c r="G71" s="19" t="s">
        <v>153</v>
      </c>
      <c r="H71" s="20">
        <v>2.1972222222222224</v>
      </c>
      <c r="I71" s="59">
        <f t="shared" si="0"/>
        <v>3.6620370370370373E-2</v>
      </c>
      <c r="J71" s="59">
        <v>3.6620370370370373E-2</v>
      </c>
    </row>
    <row r="72" spans="1:10" x14ac:dyDescent="0.25">
      <c r="A72" s="17">
        <v>66</v>
      </c>
      <c r="B72" s="18" t="s">
        <v>194</v>
      </c>
      <c r="C72" s="18" t="s">
        <v>41</v>
      </c>
      <c r="D72" s="19">
        <v>9052</v>
      </c>
      <c r="E72" s="19" t="s">
        <v>195</v>
      </c>
      <c r="F72" s="19">
        <v>63</v>
      </c>
      <c r="G72" s="19" t="s">
        <v>68</v>
      </c>
      <c r="H72" s="20">
        <v>2.2270833333333333</v>
      </c>
      <c r="I72" s="59">
        <f t="shared" ref="I72:I94" si="1">H72/60</f>
        <v>3.7118055555555557E-2</v>
      </c>
      <c r="J72" s="59">
        <v>3.7118055555555557E-2</v>
      </c>
    </row>
    <row r="73" spans="1:10" x14ac:dyDescent="0.25">
      <c r="A73" s="17">
        <v>67</v>
      </c>
      <c r="B73" s="18" t="s">
        <v>35</v>
      </c>
      <c r="C73" s="18" t="s">
        <v>24</v>
      </c>
      <c r="D73" s="19">
        <v>647</v>
      </c>
      <c r="E73" s="19" t="s">
        <v>196</v>
      </c>
      <c r="F73" s="19">
        <v>71</v>
      </c>
      <c r="G73" s="19" t="s">
        <v>68</v>
      </c>
      <c r="H73" s="20">
        <v>2.2486111111111113</v>
      </c>
      <c r="I73" s="59">
        <f t="shared" si="1"/>
        <v>3.7476851851851858E-2</v>
      </c>
      <c r="J73" s="59">
        <v>3.7476851851851858E-2</v>
      </c>
    </row>
    <row r="74" spans="1:10" x14ac:dyDescent="0.25">
      <c r="A74" s="17">
        <v>68</v>
      </c>
      <c r="B74" s="18" t="s">
        <v>45</v>
      </c>
      <c r="C74" s="18" t="s">
        <v>30</v>
      </c>
      <c r="D74" s="19">
        <v>2003</v>
      </c>
      <c r="E74" s="19" t="s">
        <v>197</v>
      </c>
      <c r="F74" s="19">
        <v>41</v>
      </c>
      <c r="G74" s="19" t="s">
        <v>153</v>
      </c>
      <c r="H74" s="20">
        <v>2.2673611111111112</v>
      </c>
      <c r="I74" s="59">
        <f t="shared" si="1"/>
        <v>3.7789351851851852E-2</v>
      </c>
      <c r="J74" s="59">
        <v>3.7789351851851852E-2</v>
      </c>
    </row>
    <row r="75" spans="1:10" x14ac:dyDescent="0.25">
      <c r="A75" s="17">
        <v>69</v>
      </c>
      <c r="B75" s="18" t="s">
        <v>198</v>
      </c>
      <c r="C75" s="18" t="s">
        <v>41</v>
      </c>
      <c r="D75" s="19">
        <v>9058</v>
      </c>
      <c r="E75" s="19" t="s">
        <v>199</v>
      </c>
      <c r="F75" s="19">
        <v>16</v>
      </c>
      <c r="G75" s="19" t="s">
        <v>68</v>
      </c>
      <c r="H75" s="20">
        <v>2.276388888888889</v>
      </c>
      <c r="I75" s="59">
        <f t="shared" si="1"/>
        <v>3.7939814814814815E-2</v>
      </c>
      <c r="J75" s="59">
        <v>3.7939814814814815E-2</v>
      </c>
    </row>
    <row r="76" spans="1:10" x14ac:dyDescent="0.25">
      <c r="A76" s="17">
        <v>70</v>
      </c>
      <c r="B76" s="18" t="s">
        <v>200</v>
      </c>
      <c r="C76" s="18" t="s">
        <v>15</v>
      </c>
      <c r="D76" s="19">
        <v>1534</v>
      </c>
      <c r="E76" s="19" t="s">
        <v>201</v>
      </c>
      <c r="F76" s="19"/>
      <c r="G76" s="19" t="s">
        <v>68</v>
      </c>
      <c r="H76" s="20">
        <v>2.2770833333333331</v>
      </c>
      <c r="I76" s="59">
        <f t="shared" si="1"/>
        <v>3.7951388888888889E-2</v>
      </c>
      <c r="J76" s="59">
        <v>3.7951388888888889E-2</v>
      </c>
    </row>
    <row r="77" spans="1:10" x14ac:dyDescent="0.25">
      <c r="A77" s="17">
        <v>71</v>
      </c>
      <c r="B77" s="18" t="s">
        <v>202</v>
      </c>
      <c r="C77" s="18" t="s">
        <v>41</v>
      </c>
      <c r="D77" s="19">
        <v>9061</v>
      </c>
      <c r="E77" s="19" t="s">
        <v>203</v>
      </c>
      <c r="F77" s="19">
        <v>36</v>
      </c>
      <c r="G77" s="19" t="s">
        <v>153</v>
      </c>
      <c r="H77" s="20">
        <v>2.2909722222222224</v>
      </c>
      <c r="I77" s="59">
        <f t="shared" si="1"/>
        <v>3.8182870370370374E-2</v>
      </c>
      <c r="J77" s="59">
        <v>3.8182870370370374E-2</v>
      </c>
    </row>
    <row r="78" spans="1:10" x14ac:dyDescent="0.25">
      <c r="A78" s="17">
        <v>72</v>
      </c>
      <c r="B78" s="18" t="s">
        <v>204</v>
      </c>
      <c r="C78" s="18" t="s">
        <v>41</v>
      </c>
      <c r="D78" s="19">
        <v>9056</v>
      </c>
      <c r="E78" s="19" t="s">
        <v>205</v>
      </c>
      <c r="F78" s="19">
        <v>15</v>
      </c>
      <c r="G78" s="19" t="s">
        <v>68</v>
      </c>
      <c r="H78" s="20">
        <v>2.3298611111111112</v>
      </c>
      <c r="I78" s="59">
        <f t="shared" si="1"/>
        <v>3.8831018518518522E-2</v>
      </c>
      <c r="J78" s="59">
        <v>3.8831018518518522E-2</v>
      </c>
    </row>
    <row r="79" spans="1:10" x14ac:dyDescent="0.25">
      <c r="A79" s="17">
        <v>73</v>
      </c>
      <c r="B79" s="18" t="s">
        <v>206</v>
      </c>
      <c r="C79" s="18" t="s">
        <v>41</v>
      </c>
      <c r="D79" s="19">
        <v>9057</v>
      </c>
      <c r="E79" s="19" t="s">
        <v>207</v>
      </c>
      <c r="F79" s="19">
        <v>14</v>
      </c>
      <c r="G79" s="19" t="s">
        <v>68</v>
      </c>
      <c r="H79" s="20">
        <v>2.3368055555555558</v>
      </c>
      <c r="I79" s="59">
        <f t="shared" si="1"/>
        <v>3.8946759259259264E-2</v>
      </c>
      <c r="J79" s="59">
        <v>3.8946759259259264E-2</v>
      </c>
    </row>
    <row r="80" spans="1:10" x14ac:dyDescent="0.25">
      <c r="A80" s="17">
        <v>74</v>
      </c>
      <c r="B80" s="18" t="s">
        <v>208</v>
      </c>
      <c r="C80" s="18" t="s">
        <v>24</v>
      </c>
      <c r="D80" s="19">
        <v>661</v>
      </c>
      <c r="E80" s="19" t="s">
        <v>209</v>
      </c>
      <c r="F80" s="19">
        <v>50</v>
      </c>
      <c r="G80" s="19" t="s">
        <v>68</v>
      </c>
      <c r="H80" s="20">
        <v>2.3368055555555558</v>
      </c>
      <c r="I80" s="59">
        <f t="shared" si="1"/>
        <v>3.8946759259259264E-2</v>
      </c>
      <c r="J80" s="59">
        <v>3.8946759259259264E-2</v>
      </c>
    </row>
    <row r="81" spans="1:10" x14ac:dyDescent="0.25">
      <c r="A81" s="17">
        <v>75</v>
      </c>
      <c r="B81" s="18" t="s">
        <v>210</v>
      </c>
      <c r="C81" s="18" t="s">
        <v>41</v>
      </c>
      <c r="D81" s="19">
        <v>9011</v>
      </c>
      <c r="E81" s="19" t="s">
        <v>211</v>
      </c>
      <c r="F81" s="19">
        <v>45</v>
      </c>
      <c r="G81" s="19" t="s">
        <v>68</v>
      </c>
      <c r="H81" s="20">
        <v>2.3506944444444442</v>
      </c>
      <c r="I81" s="59">
        <f t="shared" si="1"/>
        <v>3.9178240740740736E-2</v>
      </c>
      <c r="J81" s="59">
        <v>3.9178240740740736E-2</v>
      </c>
    </row>
    <row r="82" spans="1:10" x14ac:dyDescent="0.25">
      <c r="A82" s="17">
        <v>76</v>
      </c>
      <c r="B82" s="18" t="s">
        <v>212</v>
      </c>
      <c r="C82" s="18" t="s">
        <v>15</v>
      </c>
      <c r="D82" s="19">
        <v>1794</v>
      </c>
      <c r="E82" s="19" t="s">
        <v>213</v>
      </c>
      <c r="F82" s="19"/>
      <c r="G82" s="19" t="s">
        <v>68</v>
      </c>
      <c r="H82" s="20">
        <v>2.3791666666666669</v>
      </c>
      <c r="I82" s="59">
        <f t="shared" si="1"/>
        <v>3.965277777777778E-2</v>
      </c>
      <c r="J82" s="59">
        <v>3.965277777777778E-2</v>
      </c>
    </row>
    <row r="83" spans="1:10" x14ac:dyDescent="0.25">
      <c r="A83" s="17">
        <v>77</v>
      </c>
      <c r="B83" s="18" t="s">
        <v>214</v>
      </c>
      <c r="C83" s="18" t="s">
        <v>41</v>
      </c>
      <c r="D83" s="19">
        <v>9051</v>
      </c>
      <c r="E83" s="19" t="s">
        <v>215</v>
      </c>
      <c r="F83" s="19">
        <v>46</v>
      </c>
      <c r="G83" s="19" t="s">
        <v>68</v>
      </c>
      <c r="H83" s="20">
        <v>2.3847222222222224</v>
      </c>
      <c r="I83" s="59">
        <f t="shared" si="1"/>
        <v>3.9745370370370375E-2</v>
      </c>
      <c r="J83" s="59">
        <v>3.9745370370370375E-2</v>
      </c>
    </row>
    <row r="84" spans="1:10" x14ac:dyDescent="0.25">
      <c r="A84" s="17">
        <v>78</v>
      </c>
      <c r="B84" s="18" t="s">
        <v>216</v>
      </c>
      <c r="C84" s="18" t="s">
        <v>41</v>
      </c>
      <c r="D84" s="19">
        <v>9050</v>
      </c>
      <c r="E84" s="19" t="s">
        <v>217</v>
      </c>
      <c r="F84" s="19">
        <v>51</v>
      </c>
      <c r="G84" s="19" t="s">
        <v>153</v>
      </c>
      <c r="H84" s="20">
        <v>2.3854166666666665</v>
      </c>
      <c r="I84" s="59">
        <f t="shared" si="1"/>
        <v>3.9756944444444442E-2</v>
      </c>
      <c r="J84" s="59">
        <v>3.9756944444444442E-2</v>
      </c>
    </row>
    <row r="85" spans="1:10" x14ac:dyDescent="0.25">
      <c r="A85" s="17">
        <v>79</v>
      </c>
      <c r="B85" s="18" t="s">
        <v>218</v>
      </c>
      <c r="C85" s="18" t="s">
        <v>15</v>
      </c>
      <c r="D85" s="19">
        <v>1110</v>
      </c>
      <c r="E85" s="19" t="s">
        <v>219</v>
      </c>
      <c r="F85" s="19">
        <v>70</v>
      </c>
      <c r="G85" s="19" t="s">
        <v>68</v>
      </c>
      <c r="H85" s="20">
        <v>2.3923611111111112</v>
      </c>
      <c r="I85" s="59">
        <f t="shared" si="1"/>
        <v>3.9872685185185185E-2</v>
      </c>
      <c r="J85" s="59">
        <v>3.9872685185185185E-2</v>
      </c>
    </row>
    <row r="86" spans="1:10" x14ac:dyDescent="0.25">
      <c r="A86" s="17">
        <v>80</v>
      </c>
      <c r="B86" s="18" t="s">
        <v>220</v>
      </c>
      <c r="C86" s="18" t="s">
        <v>39</v>
      </c>
      <c r="D86" s="19">
        <v>1612</v>
      </c>
      <c r="E86" s="19" t="s">
        <v>221</v>
      </c>
      <c r="F86" s="19">
        <v>33</v>
      </c>
      <c r="G86" s="19" t="s">
        <v>153</v>
      </c>
      <c r="H86" s="20">
        <v>2.3944444444444444</v>
      </c>
      <c r="I86" s="59">
        <f t="shared" si="1"/>
        <v>3.9907407407407405E-2</v>
      </c>
      <c r="J86" s="59">
        <v>3.9907407407407405E-2</v>
      </c>
    </row>
    <row r="87" spans="1:10" x14ac:dyDescent="0.25">
      <c r="A87" s="17">
        <v>81</v>
      </c>
      <c r="B87" s="18" t="s">
        <v>222</v>
      </c>
      <c r="C87" s="18" t="s">
        <v>41</v>
      </c>
      <c r="D87" s="19">
        <v>9054</v>
      </c>
      <c r="E87" s="19" t="s">
        <v>223</v>
      </c>
      <c r="F87" s="19">
        <v>23</v>
      </c>
      <c r="G87" s="19" t="s">
        <v>68</v>
      </c>
      <c r="H87" s="20">
        <v>2.3951388888888889</v>
      </c>
      <c r="I87" s="59">
        <f t="shared" si="1"/>
        <v>3.9918981481481479E-2</v>
      </c>
      <c r="J87" s="59">
        <v>3.9918981481481479E-2</v>
      </c>
    </row>
    <row r="88" spans="1:10" x14ac:dyDescent="0.25">
      <c r="A88" s="17">
        <v>82</v>
      </c>
      <c r="B88" s="18" t="s">
        <v>224</v>
      </c>
      <c r="C88" s="18" t="s">
        <v>225</v>
      </c>
      <c r="D88" s="19">
        <v>9152</v>
      </c>
      <c r="E88" s="19" t="s">
        <v>226</v>
      </c>
      <c r="F88" s="19">
        <v>25</v>
      </c>
      <c r="G88" s="19" t="s">
        <v>153</v>
      </c>
      <c r="H88" s="20">
        <v>2.3958333333333335</v>
      </c>
      <c r="I88" s="59">
        <f t="shared" si="1"/>
        <v>3.9930555555555559E-2</v>
      </c>
      <c r="J88" s="59">
        <v>3.9930555555555559E-2</v>
      </c>
    </row>
    <row r="89" spans="1:10" x14ac:dyDescent="0.25">
      <c r="A89" s="17">
        <v>83</v>
      </c>
      <c r="B89" s="18" t="s">
        <v>227</v>
      </c>
      <c r="C89" s="18" t="s">
        <v>15</v>
      </c>
      <c r="D89" s="19">
        <v>1579</v>
      </c>
      <c r="E89" s="19" t="s">
        <v>228</v>
      </c>
      <c r="F89" s="19">
        <v>47</v>
      </c>
      <c r="G89" s="19" t="s">
        <v>153</v>
      </c>
      <c r="H89" s="20">
        <v>2.4020833333333331</v>
      </c>
      <c r="I89" s="59">
        <f t="shared" si="1"/>
        <v>4.0034722222222222E-2</v>
      </c>
      <c r="J89" s="59">
        <v>4.0034722222222222E-2</v>
      </c>
    </row>
    <row r="90" spans="1:10" x14ac:dyDescent="0.25">
      <c r="A90" s="17">
        <v>84</v>
      </c>
      <c r="B90" s="18" t="s">
        <v>229</v>
      </c>
      <c r="C90" s="18" t="s">
        <v>30</v>
      </c>
      <c r="D90" s="19">
        <v>2036</v>
      </c>
      <c r="E90" s="19" t="s">
        <v>230</v>
      </c>
      <c r="F90" s="19">
        <v>45</v>
      </c>
      <c r="G90" s="19" t="s">
        <v>68</v>
      </c>
      <c r="H90" s="20">
        <v>2.4236111111111112</v>
      </c>
      <c r="I90" s="59">
        <f t="shared" si="1"/>
        <v>4.0393518518518516E-2</v>
      </c>
      <c r="J90" s="59">
        <v>4.0393518518518516E-2</v>
      </c>
    </row>
    <row r="91" spans="1:10" x14ac:dyDescent="0.25">
      <c r="A91" s="17">
        <v>85</v>
      </c>
      <c r="B91" s="18" t="s">
        <v>231</v>
      </c>
      <c r="C91" s="18" t="s">
        <v>232</v>
      </c>
      <c r="D91" s="19">
        <v>2200</v>
      </c>
      <c r="E91" s="19" t="s">
        <v>233</v>
      </c>
      <c r="F91" s="19">
        <v>46</v>
      </c>
      <c r="G91" s="19" t="s">
        <v>68</v>
      </c>
      <c r="H91" s="20">
        <v>2.4409722222222223</v>
      </c>
      <c r="I91" s="59">
        <f t="shared" si="1"/>
        <v>4.0682870370370369E-2</v>
      </c>
      <c r="J91" s="59">
        <v>4.0682870370370369E-2</v>
      </c>
    </row>
    <row r="92" spans="1:10" x14ac:dyDescent="0.25">
      <c r="A92" s="17">
        <v>86</v>
      </c>
      <c r="B92" s="18" t="s">
        <v>234</v>
      </c>
      <c r="C92" s="18" t="s">
        <v>41</v>
      </c>
      <c r="D92" s="19">
        <v>9060</v>
      </c>
      <c r="E92" s="19" t="s">
        <v>235</v>
      </c>
      <c r="F92" s="19">
        <v>33</v>
      </c>
      <c r="G92" s="19" t="s">
        <v>153</v>
      </c>
      <c r="H92" s="20">
        <v>2.4458333333333333</v>
      </c>
      <c r="I92" s="59">
        <f t="shared" si="1"/>
        <v>4.0763888888888891E-2</v>
      </c>
      <c r="J92" s="59">
        <v>4.0763888888888891E-2</v>
      </c>
    </row>
    <row r="93" spans="1:10" x14ac:dyDescent="0.25">
      <c r="A93" s="17">
        <v>87</v>
      </c>
      <c r="B93" s="18" t="s">
        <v>236</v>
      </c>
      <c r="C93" s="18" t="s">
        <v>30</v>
      </c>
      <c r="D93" s="19">
        <v>2025</v>
      </c>
      <c r="E93" s="19" t="s">
        <v>237</v>
      </c>
      <c r="F93" s="19">
        <v>30</v>
      </c>
      <c r="G93" s="19" t="s">
        <v>153</v>
      </c>
      <c r="H93" s="20">
        <v>2.4486111111111111</v>
      </c>
      <c r="I93" s="59">
        <f t="shared" si="1"/>
        <v>4.0810185185185185E-2</v>
      </c>
      <c r="J93" s="59">
        <v>4.0810185185185185E-2</v>
      </c>
    </row>
    <row r="94" spans="1:10" x14ac:dyDescent="0.25">
      <c r="A94" s="17">
        <v>88</v>
      </c>
      <c r="B94" s="18" t="s">
        <v>238</v>
      </c>
      <c r="C94" s="18" t="s">
        <v>232</v>
      </c>
      <c r="D94" s="19">
        <v>2182</v>
      </c>
      <c r="E94" s="19" t="s">
        <v>239</v>
      </c>
      <c r="F94" s="19">
        <v>51</v>
      </c>
      <c r="G94" s="19" t="s">
        <v>68</v>
      </c>
      <c r="H94" s="20">
        <v>2.4937499999999999</v>
      </c>
      <c r="I94" s="59">
        <f t="shared" si="1"/>
        <v>4.1562499999999995E-2</v>
      </c>
      <c r="J94" s="59">
        <v>4.1562499999999995E-2</v>
      </c>
    </row>
    <row r="95" spans="1:10" x14ac:dyDescent="0.25">
      <c r="A95" s="17">
        <v>89</v>
      </c>
      <c r="B95" s="18" t="s">
        <v>240</v>
      </c>
      <c r="C95" s="18" t="s">
        <v>41</v>
      </c>
      <c r="D95" s="19">
        <v>9038</v>
      </c>
      <c r="E95" s="19" t="s">
        <v>241</v>
      </c>
      <c r="F95" s="19">
        <v>44</v>
      </c>
      <c r="G95" s="19" t="s">
        <v>153</v>
      </c>
      <c r="H95" s="21">
        <v>4.1921296296296297E-2</v>
      </c>
      <c r="I95" s="59">
        <f>H95</f>
        <v>4.1921296296296297E-2</v>
      </c>
      <c r="J95" s="59">
        <v>4.1921296296296297E-2</v>
      </c>
    </row>
    <row r="96" spans="1:10" x14ac:dyDescent="0.25">
      <c r="A96" s="17">
        <v>90</v>
      </c>
      <c r="B96" s="18" t="s">
        <v>242</v>
      </c>
      <c r="C96" s="18" t="s">
        <v>15</v>
      </c>
      <c r="D96" s="19">
        <v>1433</v>
      </c>
      <c r="E96" s="19" t="s">
        <v>243</v>
      </c>
      <c r="F96" s="19">
        <v>49</v>
      </c>
      <c r="G96" s="19" t="s">
        <v>68</v>
      </c>
      <c r="H96" s="21">
        <v>4.223379629629629E-2</v>
      </c>
      <c r="I96" s="59">
        <f t="shared" ref="I96:I137" si="2">H96</f>
        <v>4.223379629629629E-2</v>
      </c>
      <c r="J96" s="59">
        <v>4.223379629629629E-2</v>
      </c>
    </row>
    <row r="97" spans="1:10" x14ac:dyDescent="0.25">
      <c r="A97" s="17">
        <v>91</v>
      </c>
      <c r="B97" s="18" t="s">
        <v>49</v>
      </c>
      <c r="C97" s="18" t="s">
        <v>24</v>
      </c>
      <c r="D97" s="19">
        <v>733</v>
      </c>
      <c r="E97" s="19" t="s">
        <v>244</v>
      </c>
      <c r="F97" s="19">
        <v>64</v>
      </c>
      <c r="G97" s="19" t="s">
        <v>153</v>
      </c>
      <c r="H97" s="21">
        <v>4.2314814814814812E-2</v>
      </c>
      <c r="I97" s="59">
        <f t="shared" si="2"/>
        <v>4.2314814814814812E-2</v>
      </c>
      <c r="J97" s="59">
        <v>4.2314814814814812E-2</v>
      </c>
    </row>
    <row r="98" spans="1:10" x14ac:dyDescent="0.25">
      <c r="A98" s="17">
        <v>92</v>
      </c>
      <c r="B98" s="18" t="s">
        <v>245</v>
      </c>
      <c r="C98" s="18" t="s">
        <v>15</v>
      </c>
      <c r="D98" s="19">
        <v>1367</v>
      </c>
      <c r="E98" s="19" t="s">
        <v>246</v>
      </c>
      <c r="F98" s="19">
        <v>44</v>
      </c>
      <c r="G98" s="19" t="s">
        <v>153</v>
      </c>
      <c r="H98" s="21">
        <v>4.2662037037037033E-2</v>
      </c>
      <c r="I98" s="59">
        <f t="shared" si="2"/>
        <v>4.2662037037037033E-2</v>
      </c>
      <c r="J98" s="59">
        <v>4.2662037037037033E-2</v>
      </c>
    </row>
    <row r="99" spans="1:10" x14ac:dyDescent="0.25">
      <c r="A99" s="17">
        <v>93</v>
      </c>
      <c r="B99" s="18" t="s">
        <v>247</v>
      </c>
      <c r="C99" s="18" t="s">
        <v>24</v>
      </c>
      <c r="D99" s="19">
        <v>702</v>
      </c>
      <c r="E99" s="19" t="s">
        <v>248</v>
      </c>
      <c r="F99" s="19">
        <v>31</v>
      </c>
      <c r="G99" s="19" t="s">
        <v>153</v>
      </c>
      <c r="H99" s="21">
        <v>4.3333333333333335E-2</v>
      </c>
      <c r="I99" s="59">
        <f t="shared" si="2"/>
        <v>4.3333333333333335E-2</v>
      </c>
      <c r="J99" s="59">
        <v>4.3333333333333335E-2</v>
      </c>
    </row>
    <row r="100" spans="1:10" x14ac:dyDescent="0.25">
      <c r="A100" s="17">
        <v>94</v>
      </c>
      <c r="B100" s="18" t="s">
        <v>249</v>
      </c>
      <c r="C100" s="18" t="s">
        <v>24</v>
      </c>
      <c r="D100" s="19">
        <v>732</v>
      </c>
      <c r="E100" s="19" t="s">
        <v>250</v>
      </c>
      <c r="F100" s="19">
        <v>33</v>
      </c>
      <c r="G100" s="19" t="s">
        <v>68</v>
      </c>
      <c r="H100" s="21">
        <v>4.3333333333333335E-2</v>
      </c>
      <c r="I100" s="59">
        <f t="shared" si="2"/>
        <v>4.3333333333333335E-2</v>
      </c>
      <c r="J100" s="59">
        <v>4.3333333333333335E-2</v>
      </c>
    </row>
    <row r="101" spans="1:10" x14ac:dyDescent="0.25">
      <c r="A101" s="17">
        <v>95</v>
      </c>
      <c r="B101" s="18" t="s">
        <v>251</v>
      </c>
      <c r="C101" s="18" t="s">
        <v>33</v>
      </c>
      <c r="D101" s="19">
        <v>136</v>
      </c>
      <c r="E101" s="19" t="s">
        <v>252</v>
      </c>
      <c r="F101" s="19">
        <v>38</v>
      </c>
      <c r="G101" s="19" t="s">
        <v>153</v>
      </c>
      <c r="H101" s="21">
        <v>4.3402777777777783E-2</v>
      </c>
      <c r="I101" s="59">
        <f t="shared" si="2"/>
        <v>4.3402777777777783E-2</v>
      </c>
      <c r="J101" s="59">
        <v>4.3402777777777783E-2</v>
      </c>
    </row>
    <row r="102" spans="1:10" x14ac:dyDescent="0.25">
      <c r="A102" s="17">
        <v>96</v>
      </c>
      <c r="B102" s="18" t="s">
        <v>253</v>
      </c>
      <c r="C102" s="18" t="s">
        <v>24</v>
      </c>
      <c r="D102" s="19">
        <v>698</v>
      </c>
      <c r="E102" s="19" t="s">
        <v>254</v>
      </c>
      <c r="F102" s="19">
        <v>42</v>
      </c>
      <c r="G102" s="19" t="s">
        <v>68</v>
      </c>
      <c r="H102" s="21">
        <v>4.3472222222222225E-2</v>
      </c>
      <c r="I102" s="59">
        <f t="shared" si="2"/>
        <v>4.3472222222222225E-2</v>
      </c>
      <c r="J102" s="59">
        <v>4.3472222222222225E-2</v>
      </c>
    </row>
    <row r="103" spans="1:10" x14ac:dyDescent="0.25">
      <c r="A103" s="17">
        <v>97</v>
      </c>
      <c r="B103" s="18" t="s">
        <v>255</v>
      </c>
      <c r="C103" s="18" t="s">
        <v>39</v>
      </c>
      <c r="D103" s="19">
        <v>1679</v>
      </c>
      <c r="E103" s="19" t="s">
        <v>256</v>
      </c>
      <c r="F103" s="19">
        <v>33</v>
      </c>
      <c r="G103" s="19" t="s">
        <v>153</v>
      </c>
      <c r="H103" s="21">
        <v>4.3495370370370372E-2</v>
      </c>
      <c r="I103" s="59">
        <f t="shared" si="2"/>
        <v>4.3495370370370372E-2</v>
      </c>
      <c r="J103" s="59">
        <v>4.3495370370370372E-2</v>
      </c>
    </row>
    <row r="104" spans="1:10" x14ac:dyDescent="0.25">
      <c r="A104" s="17">
        <v>98</v>
      </c>
      <c r="B104" s="18" t="s">
        <v>47</v>
      </c>
      <c r="C104" s="18" t="s">
        <v>15</v>
      </c>
      <c r="D104" s="19">
        <v>1839</v>
      </c>
      <c r="E104" s="19" t="s">
        <v>257</v>
      </c>
      <c r="F104" s="19">
        <v>53</v>
      </c>
      <c r="G104" s="19" t="s">
        <v>153</v>
      </c>
      <c r="H104" s="21">
        <v>4.3495370370370372E-2</v>
      </c>
      <c r="I104" s="59">
        <f t="shared" si="2"/>
        <v>4.3495370370370372E-2</v>
      </c>
      <c r="J104" s="59">
        <v>4.3495370370370372E-2</v>
      </c>
    </row>
    <row r="105" spans="1:10" x14ac:dyDescent="0.25">
      <c r="A105" s="17">
        <v>99</v>
      </c>
      <c r="B105" s="18" t="s">
        <v>258</v>
      </c>
      <c r="C105" s="18" t="s">
        <v>259</v>
      </c>
      <c r="D105" s="19">
        <v>874</v>
      </c>
      <c r="E105" s="19" t="s">
        <v>260</v>
      </c>
      <c r="F105" s="19">
        <v>33</v>
      </c>
      <c r="G105" s="19" t="s">
        <v>153</v>
      </c>
      <c r="H105" s="21">
        <v>4.3969907407407409E-2</v>
      </c>
      <c r="I105" s="59">
        <f t="shared" si="2"/>
        <v>4.3969907407407409E-2</v>
      </c>
      <c r="J105" s="59">
        <v>4.3969907407407409E-2</v>
      </c>
    </row>
    <row r="106" spans="1:10" x14ac:dyDescent="0.25">
      <c r="A106" s="17">
        <v>100</v>
      </c>
      <c r="B106" s="18" t="s">
        <v>261</v>
      </c>
      <c r="C106" s="18" t="s">
        <v>41</v>
      </c>
      <c r="D106" s="19">
        <v>9055</v>
      </c>
      <c r="E106" s="19" t="s">
        <v>262</v>
      </c>
      <c r="F106" s="19">
        <v>53</v>
      </c>
      <c r="G106" s="19" t="s">
        <v>153</v>
      </c>
      <c r="H106" s="21">
        <v>4.4178240740740747E-2</v>
      </c>
      <c r="I106" s="59">
        <f t="shared" si="2"/>
        <v>4.4178240740740747E-2</v>
      </c>
      <c r="J106" s="59">
        <v>4.4178240740740747E-2</v>
      </c>
    </row>
    <row r="107" spans="1:10" x14ac:dyDescent="0.25">
      <c r="A107" s="17">
        <v>101</v>
      </c>
      <c r="B107" s="18" t="s">
        <v>263</v>
      </c>
      <c r="C107" s="18" t="s">
        <v>15</v>
      </c>
      <c r="D107" s="19">
        <v>1827</v>
      </c>
      <c r="E107" s="19" t="s">
        <v>264</v>
      </c>
      <c r="F107" s="19">
        <v>50</v>
      </c>
      <c r="G107" s="19" t="s">
        <v>68</v>
      </c>
      <c r="H107" s="21">
        <v>4.4583333333333336E-2</v>
      </c>
      <c r="I107" s="59">
        <f t="shared" si="2"/>
        <v>4.4583333333333336E-2</v>
      </c>
      <c r="J107" s="59">
        <v>4.4583333333333336E-2</v>
      </c>
    </row>
    <row r="108" spans="1:10" x14ac:dyDescent="0.25">
      <c r="A108" s="17">
        <v>102</v>
      </c>
      <c r="B108" s="18" t="s">
        <v>265</v>
      </c>
      <c r="C108" s="18" t="s">
        <v>30</v>
      </c>
      <c r="D108" s="19">
        <v>2002</v>
      </c>
      <c r="E108" s="19" t="s">
        <v>266</v>
      </c>
      <c r="F108" s="19">
        <v>48</v>
      </c>
      <c r="G108" s="19" t="s">
        <v>68</v>
      </c>
      <c r="H108" s="21">
        <v>4.5740740740740742E-2</v>
      </c>
      <c r="I108" s="59">
        <f t="shared" si="2"/>
        <v>4.5740740740740742E-2</v>
      </c>
      <c r="J108" s="59">
        <v>4.5740740740740742E-2</v>
      </c>
    </row>
    <row r="109" spans="1:10" x14ac:dyDescent="0.25">
      <c r="A109" s="17">
        <v>103</v>
      </c>
      <c r="B109" s="18" t="s">
        <v>267</v>
      </c>
      <c r="C109" s="18" t="s">
        <v>268</v>
      </c>
      <c r="D109" s="19">
        <v>1859</v>
      </c>
      <c r="E109" s="19" t="s">
        <v>269</v>
      </c>
      <c r="F109" s="19">
        <v>48</v>
      </c>
      <c r="G109" s="19" t="s">
        <v>153</v>
      </c>
      <c r="H109" s="21">
        <v>4.5740740740740742E-2</v>
      </c>
      <c r="I109" s="59">
        <f t="shared" si="2"/>
        <v>4.5740740740740742E-2</v>
      </c>
      <c r="J109" s="59">
        <v>4.5740740740740742E-2</v>
      </c>
    </row>
    <row r="110" spans="1:10" x14ac:dyDescent="0.25">
      <c r="A110" s="17">
        <v>104</v>
      </c>
      <c r="B110" s="18" t="s">
        <v>270</v>
      </c>
      <c r="C110" s="18" t="s">
        <v>268</v>
      </c>
      <c r="D110" s="19">
        <v>1868</v>
      </c>
      <c r="E110" s="19" t="s">
        <v>271</v>
      </c>
      <c r="F110" s="19">
        <v>51</v>
      </c>
      <c r="G110" s="19" t="s">
        <v>153</v>
      </c>
      <c r="H110" s="21">
        <v>4.5740740740740742E-2</v>
      </c>
      <c r="I110" s="59">
        <f t="shared" si="2"/>
        <v>4.5740740740740742E-2</v>
      </c>
      <c r="J110" s="59">
        <v>4.5740740740740742E-2</v>
      </c>
    </row>
    <row r="111" spans="1:10" x14ac:dyDescent="0.25">
      <c r="A111" s="17">
        <v>105</v>
      </c>
      <c r="B111" s="18" t="s">
        <v>53</v>
      </c>
      <c r="C111" s="18" t="s">
        <v>15</v>
      </c>
      <c r="D111" s="19">
        <v>1750</v>
      </c>
      <c r="E111" s="19" t="s">
        <v>272</v>
      </c>
      <c r="F111" s="19">
        <v>52</v>
      </c>
      <c r="G111" s="19" t="s">
        <v>153</v>
      </c>
      <c r="H111" s="21">
        <v>4.6076388888888882E-2</v>
      </c>
      <c r="I111" s="59">
        <f t="shared" si="2"/>
        <v>4.6076388888888882E-2</v>
      </c>
      <c r="J111" s="59">
        <v>4.6076388888888882E-2</v>
      </c>
    </row>
    <row r="112" spans="1:10" x14ac:dyDescent="0.25">
      <c r="A112" s="17">
        <v>106</v>
      </c>
      <c r="B112" s="18" t="s">
        <v>273</v>
      </c>
      <c r="C112" s="18" t="s">
        <v>41</v>
      </c>
      <c r="D112" s="19">
        <v>9059</v>
      </c>
      <c r="E112" s="19" t="s">
        <v>274</v>
      </c>
      <c r="F112" s="19">
        <v>28</v>
      </c>
      <c r="G112" s="19" t="s">
        <v>153</v>
      </c>
      <c r="H112" s="21">
        <v>4.7060185185185184E-2</v>
      </c>
      <c r="I112" s="59">
        <f t="shared" si="2"/>
        <v>4.7060185185185184E-2</v>
      </c>
      <c r="J112" s="59">
        <v>4.7060185185185184E-2</v>
      </c>
    </row>
    <row r="113" spans="1:10" x14ac:dyDescent="0.25">
      <c r="A113" s="17">
        <v>107</v>
      </c>
      <c r="B113" s="18" t="s">
        <v>275</v>
      </c>
      <c r="C113" s="18" t="s">
        <v>15</v>
      </c>
      <c r="D113" s="19">
        <v>1379</v>
      </c>
      <c r="E113" s="19" t="s">
        <v>276</v>
      </c>
      <c r="F113" s="19">
        <v>28</v>
      </c>
      <c r="G113" s="19" t="s">
        <v>153</v>
      </c>
      <c r="H113" s="21">
        <v>4.7696759259259258E-2</v>
      </c>
      <c r="I113" s="59">
        <f t="shared" si="2"/>
        <v>4.7696759259259258E-2</v>
      </c>
      <c r="J113" s="59">
        <v>4.7696759259259258E-2</v>
      </c>
    </row>
    <row r="114" spans="1:10" x14ac:dyDescent="0.25">
      <c r="A114" s="17">
        <v>108</v>
      </c>
      <c r="B114" s="18" t="s">
        <v>277</v>
      </c>
      <c r="C114" s="18" t="s">
        <v>41</v>
      </c>
      <c r="D114" s="19">
        <v>9046</v>
      </c>
      <c r="E114" s="19" t="s">
        <v>278</v>
      </c>
      <c r="F114" s="19">
        <v>30</v>
      </c>
      <c r="G114" s="19" t="s">
        <v>153</v>
      </c>
      <c r="H114" s="21">
        <v>4.809027777777778E-2</v>
      </c>
      <c r="I114" s="59">
        <f t="shared" si="2"/>
        <v>4.809027777777778E-2</v>
      </c>
      <c r="J114" s="59">
        <v>4.809027777777778E-2</v>
      </c>
    </row>
    <row r="115" spans="1:10" x14ac:dyDescent="0.25">
      <c r="A115" s="17">
        <v>109</v>
      </c>
      <c r="B115" s="18" t="s">
        <v>279</v>
      </c>
      <c r="C115" s="18" t="s">
        <v>15</v>
      </c>
      <c r="D115" s="19">
        <v>1580</v>
      </c>
      <c r="E115" s="19" t="s">
        <v>280</v>
      </c>
      <c r="F115" s="19">
        <v>57</v>
      </c>
      <c r="G115" s="19" t="s">
        <v>153</v>
      </c>
      <c r="H115" s="21">
        <v>4.8379629629629627E-2</v>
      </c>
      <c r="I115" s="59">
        <f t="shared" si="2"/>
        <v>4.8379629629629627E-2</v>
      </c>
      <c r="J115" s="59">
        <v>4.8379629629629627E-2</v>
      </c>
    </row>
    <row r="116" spans="1:10" x14ac:dyDescent="0.25">
      <c r="A116" s="17">
        <v>110</v>
      </c>
      <c r="B116" s="18" t="s">
        <v>281</v>
      </c>
      <c r="C116" s="18" t="s">
        <v>41</v>
      </c>
      <c r="D116" s="19">
        <v>9048</v>
      </c>
      <c r="E116" s="19" t="s">
        <v>282</v>
      </c>
      <c r="F116" s="19">
        <v>58</v>
      </c>
      <c r="G116" s="19" t="s">
        <v>153</v>
      </c>
      <c r="H116" s="21">
        <v>4.8831018518518517E-2</v>
      </c>
      <c r="I116" s="59">
        <f t="shared" si="2"/>
        <v>4.8831018518518517E-2</v>
      </c>
      <c r="J116" s="59">
        <v>4.8831018518518517E-2</v>
      </c>
    </row>
    <row r="117" spans="1:10" x14ac:dyDescent="0.25">
      <c r="A117" s="17">
        <v>111</v>
      </c>
      <c r="B117" s="18" t="s">
        <v>283</v>
      </c>
      <c r="C117" s="18" t="s">
        <v>15</v>
      </c>
      <c r="D117" s="19">
        <v>1402</v>
      </c>
      <c r="E117" s="19" t="s">
        <v>284</v>
      </c>
      <c r="F117" s="19">
        <v>63</v>
      </c>
      <c r="G117" s="19" t="s">
        <v>153</v>
      </c>
      <c r="H117" s="21">
        <v>4.9652777777777775E-2</v>
      </c>
      <c r="I117" s="59">
        <f t="shared" si="2"/>
        <v>4.9652777777777775E-2</v>
      </c>
      <c r="J117" s="59">
        <v>4.9652777777777775E-2</v>
      </c>
    </row>
    <row r="118" spans="1:10" x14ac:dyDescent="0.25">
      <c r="A118" s="17">
        <v>112</v>
      </c>
      <c r="B118" s="18" t="s">
        <v>285</v>
      </c>
      <c r="C118" s="18" t="s">
        <v>24</v>
      </c>
      <c r="D118" s="19">
        <v>752</v>
      </c>
      <c r="E118" s="19" t="s">
        <v>286</v>
      </c>
      <c r="F118" s="19">
        <v>53</v>
      </c>
      <c r="G118" s="19" t="s">
        <v>153</v>
      </c>
      <c r="H118" s="21">
        <v>5.0428240740740739E-2</v>
      </c>
      <c r="I118" s="59">
        <f t="shared" si="2"/>
        <v>5.0428240740740739E-2</v>
      </c>
      <c r="J118" s="59">
        <v>5.0428240740740739E-2</v>
      </c>
    </row>
    <row r="119" spans="1:10" x14ac:dyDescent="0.25">
      <c r="A119" s="17">
        <v>113</v>
      </c>
      <c r="B119" s="18" t="s">
        <v>287</v>
      </c>
      <c r="C119" s="18" t="s">
        <v>41</v>
      </c>
      <c r="D119" s="19">
        <v>9012</v>
      </c>
      <c r="E119" s="19" t="s">
        <v>288</v>
      </c>
      <c r="F119" s="19">
        <v>48</v>
      </c>
      <c r="G119" s="19" t="s">
        <v>68</v>
      </c>
      <c r="H119" s="21">
        <v>5.1631944444444446E-2</v>
      </c>
      <c r="I119" s="59">
        <f t="shared" si="2"/>
        <v>5.1631944444444446E-2</v>
      </c>
      <c r="J119" s="59">
        <v>5.1631944444444446E-2</v>
      </c>
    </row>
    <row r="120" spans="1:10" x14ac:dyDescent="0.25">
      <c r="A120" s="17">
        <v>114</v>
      </c>
      <c r="B120" s="18" t="s">
        <v>289</v>
      </c>
      <c r="C120" s="18" t="s">
        <v>15</v>
      </c>
      <c r="D120" s="19">
        <v>1817</v>
      </c>
      <c r="E120" s="19" t="s">
        <v>290</v>
      </c>
      <c r="F120" s="19">
        <v>36</v>
      </c>
      <c r="G120" s="19" t="s">
        <v>68</v>
      </c>
      <c r="H120" s="21">
        <v>5.1886574074074071E-2</v>
      </c>
      <c r="I120" s="59">
        <f t="shared" si="2"/>
        <v>5.1886574074074071E-2</v>
      </c>
      <c r="J120" s="59">
        <v>5.1886574074074071E-2</v>
      </c>
    </row>
    <row r="121" spans="1:10" x14ac:dyDescent="0.25">
      <c r="A121" s="17">
        <v>115</v>
      </c>
      <c r="B121" s="18" t="s">
        <v>291</v>
      </c>
      <c r="C121" s="18" t="s">
        <v>15</v>
      </c>
      <c r="D121" s="19">
        <v>1133</v>
      </c>
      <c r="E121" s="19" t="s">
        <v>292</v>
      </c>
      <c r="F121" s="19">
        <v>69</v>
      </c>
      <c r="G121" s="19" t="s">
        <v>153</v>
      </c>
      <c r="H121" s="21">
        <v>5.2835648148148145E-2</v>
      </c>
      <c r="I121" s="59">
        <f t="shared" si="2"/>
        <v>5.2835648148148145E-2</v>
      </c>
      <c r="J121" s="59">
        <v>5.2835648148148145E-2</v>
      </c>
    </row>
    <row r="122" spans="1:10" x14ac:dyDescent="0.25">
      <c r="A122" s="17">
        <v>116</v>
      </c>
      <c r="B122" s="18" t="s">
        <v>51</v>
      </c>
      <c r="C122" s="18" t="s">
        <v>15</v>
      </c>
      <c r="D122" s="19">
        <v>1401</v>
      </c>
      <c r="E122" s="19" t="s">
        <v>293</v>
      </c>
      <c r="F122" s="19">
        <v>81</v>
      </c>
      <c r="G122" s="19" t="s">
        <v>153</v>
      </c>
      <c r="H122" s="21">
        <v>5.3078703703703704E-2</v>
      </c>
      <c r="I122" s="59">
        <f t="shared" si="2"/>
        <v>5.3078703703703704E-2</v>
      </c>
      <c r="J122" s="59">
        <v>5.3078703703703704E-2</v>
      </c>
    </row>
    <row r="123" spans="1:10" x14ac:dyDescent="0.25">
      <c r="A123" s="17">
        <v>117</v>
      </c>
      <c r="B123" s="18" t="s">
        <v>294</v>
      </c>
      <c r="C123" s="18" t="s">
        <v>295</v>
      </c>
      <c r="D123" s="19">
        <v>9151</v>
      </c>
      <c r="E123" s="19" t="s">
        <v>296</v>
      </c>
      <c r="F123" s="19">
        <v>71</v>
      </c>
      <c r="G123" s="19" t="s">
        <v>153</v>
      </c>
      <c r="H123" s="21">
        <v>5.3275462962962962E-2</v>
      </c>
      <c r="I123" s="59">
        <f t="shared" si="2"/>
        <v>5.3275462962962962E-2</v>
      </c>
      <c r="J123" s="59">
        <v>5.3275462962962962E-2</v>
      </c>
    </row>
    <row r="124" spans="1:10" x14ac:dyDescent="0.25">
      <c r="A124" s="17">
        <v>118</v>
      </c>
      <c r="B124" s="18" t="s">
        <v>297</v>
      </c>
      <c r="C124" s="18" t="s">
        <v>259</v>
      </c>
      <c r="D124" s="19">
        <v>852</v>
      </c>
      <c r="E124" s="19" t="s">
        <v>298</v>
      </c>
      <c r="F124" s="19">
        <v>56</v>
      </c>
      <c r="G124" s="19" t="s">
        <v>153</v>
      </c>
      <c r="H124" s="21">
        <v>5.4594907407407411E-2</v>
      </c>
      <c r="I124" s="59">
        <f t="shared" si="2"/>
        <v>5.4594907407407411E-2</v>
      </c>
      <c r="J124" s="59">
        <v>5.4594907407407411E-2</v>
      </c>
    </row>
    <row r="125" spans="1:10" x14ac:dyDescent="0.25">
      <c r="A125" s="17">
        <v>119</v>
      </c>
      <c r="B125" s="18" t="s">
        <v>299</v>
      </c>
      <c r="C125" s="18" t="s">
        <v>24</v>
      </c>
      <c r="D125" s="19">
        <v>817</v>
      </c>
      <c r="E125" s="19" t="s">
        <v>300</v>
      </c>
      <c r="F125" s="19">
        <v>37</v>
      </c>
      <c r="G125" s="19" t="s">
        <v>153</v>
      </c>
      <c r="H125" s="21">
        <v>5.4652777777777772E-2</v>
      </c>
      <c r="I125" s="59">
        <f t="shared" si="2"/>
        <v>5.4652777777777772E-2</v>
      </c>
      <c r="J125" s="59">
        <v>5.4652777777777772E-2</v>
      </c>
    </row>
    <row r="126" spans="1:10" x14ac:dyDescent="0.25">
      <c r="A126" s="17">
        <v>120</v>
      </c>
      <c r="B126" s="18" t="s">
        <v>301</v>
      </c>
      <c r="C126" s="18" t="s">
        <v>15</v>
      </c>
      <c r="D126" s="19">
        <v>1345</v>
      </c>
      <c r="E126" s="19" t="s">
        <v>302</v>
      </c>
      <c r="F126" s="19">
        <v>72</v>
      </c>
      <c r="G126" s="19" t="s">
        <v>153</v>
      </c>
      <c r="H126" s="21">
        <v>5.6412037037037038E-2</v>
      </c>
      <c r="I126" s="59">
        <f t="shared" si="2"/>
        <v>5.6412037037037038E-2</v>
      </c>
      <c r="J126" s="59">
        <v>5.6412037037037038E-2</v>
      </c>
    </row>
    <row r="127" spans="1:10" x14ac:dyDescent="0.25">
      <c r="A127" s="17">
        <v>121</v>
      </c>
      <c r="B127" s="18" t="s">
        <v>303</v>
      </c>
      <c r="C127" s="18" t="s">
        <v>15</v>
      </c>
      <c r="D127" s="19">
        <v>1471</v>
      </c>
      <c r="E127" s="19" t="s">
        <v>304</v>
      </c>
      <c r="F127" s="19">
        <v>74</v>
      </c>
      <c r="G127" s="19" t="s">
        <v>153</v>
      </c>
      <c r="H127" s="21">
        <v>5.6631944444444443E-2</v>
      </c>
      <c r="I127" s="59">
        <f t="shared" si="2"/>
        <v>5.6631944444444443E-2</v>
      </c>
      <c r="J127" s="59">
        <v>5.6631944444444443E-2</v>
      </c>
    </row>
    <row r="128" spans="1:10" x14ac:dyDescent="0.25">
      <c r="A128" s="17">
        <v>122</v>
      </c>
      <c r="B128" s="18" t="s">
        <v>305</v>
      </c>
      <c r="C128" s="18" t="s">
        <v>24</v>
      </c>
      <c r="D128" s="19">
        <v>734</v>
      </c>
      <c r="E128" s="19" t="s">
        <v>306</v>
      </c>
      <c r="F128" s="19">
        <v>33</v>
      </c>
      <c r="G128" s="19" t="s">
        <v>153</v>
      </c>
      <c r="H128" s="21">
        <v>5.7650462962962966E-2</v>
      </c>
      <c r="I128" s="59">
        <f t="shared" si="2"/>
        <v>5.7650462962962966E-2</v>
      </c>
      <c r="J128" s="59">
        <v>5.7650462962962966E-2</v>
      </c>
    </row>
    <row r="129" spans="1:10" x14ac:dyDescent="0.25">
      <c r="A129" s="17">
        <v>123</v>
      </c>
      <c r="B129" s="18" t="s">
        <v>307</v>
      </c>
      <c r="C129" s="18" t="s">
        <v>41</v>
      </c>
      <c r="D129" s="19">
        <v>9075</v>
      </c>
      <c r="E129" s="19" t="s">
        <v>308</v>
      </c>
      <c r="F129" s="19">
        <v>61</v>
      </c>
      <c r="G129" s="19" t="s">
        <v>153</v>
      </c>
      <c r="H129" s="21">
        <v>5.8472222222222224E-2</v>
      </c>
      <c r="I129" s="59">
        <f t="shared" si="2"/>
        <v>5.8472222222222224E-2</v>
      </c>
      <c r="J129" s="59">
        <v>5.8472222222222224E-2</v>
      </c>
    </row>
    <row r="130" spans="1:10" x14ac:dyDescent="0.25">
      <c r="A130" s="17">
        <v>124</v>
      </c>
      <c r="B130" s="18" t="s">
        <v>37</v>
      </c>
      <c r="C130" s="18" t="s">
        <v>15</v>
      </c>
      <c r="D130" s="19">
        <v>1306</v>
      </c>
      <c r="E130" s="19" t="s">
        <v>309</v>
      </c>
      <c r="F130" s="19">
        <v>36</v>
      </c>
      <c r="G130" s="19" t="s">
        <v>68</v>
      </c>
      <c r="H130" s="21">
        <v>5.9293981481481482E-2</v>
      </c>
      <c r="I130" s="59">
        <f t="shared" si="2"/>
        <v>5.9293981481481482E-2</v>
      </c>
      <c r="J130" s="59">
        <v>5.9293981481481482E-2</v>
      </c>
    </row>
    <row r="131" spans="1:10" x14ac:dyDescent="0.25">
      <c r="A131" s="17">
        <v>125</v>
      </c>
      <c r="B131" s="18" t="s">
        <v>310</v>
      </c>
      <c r="C131" s="18" t="s">
        <v>15</v>
      </c>
      <c r="D131" s="19">
        <v>1461</v>
      </c>
      <c r="E131" s="19" t="s">
        <v>311</v>
      </c>
      <c r="F131" s="19">
        <v>57</v>
      </c>
      <c r="G131" s="19" t="s">
        <v>153</v>
      </c>
      <c r="H131" s="21">
        <v>5.9756944444444439E-2</v>
      </c>
      <c r="I131" s="59">
        <f t="shared" si="2"/>
        <v>5.9756944444444439E-2</v>
      </c>
      <c r="J131" s="59">
        <v>5.9756944444444439E-2</v>
      </c>
    </row>
    <row r="132" spans="1:10" x14ac:dyDescent="0.25">
      <c r="A132" s="17">
        <v>126</v>
      </c>
      <c r="B132" s="18" t="s">
        <v>312</v>
      </c>
      <c r="C132" s="18" t="s">
        <v>15</v>
      </c>
      <c r="D132" s="19">
        <v>1472</v>
      </c>
      <c r="E132" s="19" t="s">
        <v>313</v>
      </c>
      <c r="F132" s="19">
        <v>77</v>
      </c>
      <c r="G132" s="19" t="s">
        <v>153</v>
      </c>
      <c r="H132" s="21">
        <v>6.0092592592592593E-2</v>
      </c>
      <c r="I132" s="59">
        <f t="shared" si="2"/>
        <v>6.0092592592592593E-2</v>
      </c>
      <c r="J132" s="59">
        <v>6.0092592592592593E-2</v>
      </c>
    </row>
    <row r="133" spans="1:10" x14ac:dyDescent="0.25">
      <c r="A133" s="17">
        <v>127</v>
      </c>
      <c r="B133" s="18" t="s">
        <v>314</v>
      </c>
      <c r="C133" s="18" t="s">
        <v>15</v>
      </c>
      <c r="D133" s="19">
        <v>9153</v>
      </c>
      <c r="E133" s="19" t="s">
        <v>315</v>
      </c>
      <c r="F133" s="19">
        <v>70</v>
      </c>
      <c r="G133" s="19" t="s">
        <v>153</v>
      </c>
      <c r="H133" s="21">
        <v>6.010416666666666E-2</v>
      </c>
      <c r="I133" s="59">
        <f t="shared" si="2"/>
        <v>6.010416666666666E-2</v>
      </c>
      <c r="J133" s="59">
        <v>6.010416666666666E-2</v>
      </c>
    </row>
    <row r="134" spans="1:10" x14ac:dyDescent="0.25">
      <c r="A134" s="17">
        <v>128</v>
      </c>
      <c r="B134" s="18" t="s">
        <v>324</v>
      </c>
      <c r="C134" s="18" t="s">
        <v>30</v>
      </c>
      <c r="D134" s="19">
        <v>2034</v>
      </c>
      <c r="E134" s="19" t="s">
        <v>325</v>
      </c>
      <c r="F134" s="19">
        <v>46</v>
      </c>
      <c r="G134" s="19" t="s">
        <v>68</v>
      </c>
      <c r="H134" s="25" t="s">
        <v>326</v>
      </c>
      <c r="I134" s="59" t="str">
        <f t="shared" si="2"/>
        <v>01:28:04</v>
      </c>
      <c r="J134" s="59" t="s">
        <v>326</v>
      </c>
    </row>
    <row r="135" spans="1:10" x14ac:dyDescent="0.25">
      <c r="A135" s="17">
        <v>129</v>
      </c>
      <c r="B135" s="18" t="s">
        <v>316</v>
      </c>
      <c r="C135" s="18" t="s">
        <v>24</v>
      </c>
      <c r="D135" s="19">
        <v>813</v>
      </c>
      <c r="E135" s="19" t="s">
        <v>317</v>
      </c>
      <c r="F135" s="19">
        <v>64</v>
      </c>
      <c r="G135" s="19" t="s">
        <v>68</v>
      </c>
      <c r="H135" s="21">
        <v>6.1307870370370367E-2</v>
      </c>
      <c r="I135" s="59">
        <f t="shared" si="2"/>
        <v>6.1307870370370367E-2</v>
      </c>
      <c r="J135" s="59">
        <v>6.1307870370370367E-2</v>
      </c>
    </row>
    <row r="136" spans="1:10" x14ac:dyDescent="0.25">
      <c r="A136" s="17">
        <v>130</v>
      </c>
      <c r="B136" s="18" t="s">
        <v>318</v>
      </c>
      <c r="C136" s="18" t="s">
        <v>15</v>
      </c>
      <c r="D136" s="19">
        <v>1562</v>
      </c>
      <c r="E136" s="19" t="s">
        <v>319</v>
      </c>
      <c r="F136" s="19">
        <v>32</v>
      </c>
      <c r="G136" s="19" t="s">
        <v>153</v>
      </c>
      <c r="H136" s="21">
        <v>6.1678240740740742E-2</v>
      </c>
      <c r="I136" s="59">
        <f t="shared" si="2"/>
        <v>6.1678240740740742E-2</v>
      </c>
      <c r="J136" s="59">
        <v>6.1678240740740742E-2</v>
      </c>
    </row>
    <row r="137" spans="1:10" x14ac:dyDescent="0.25">
      <c r="A137" s="17">
        <v>131</v>
      </c>
      <c r="B137" s="18" t="s">
        <v>320</v>
      </c>
      <c r="C137" s="18" t="s">
        <v>15</v>
      </c>
      <c r="D137" s="19">
        <v>1568</v>
      </c>
      <c r="E137" s="19" t="s">
        <v>321</v>
      </c>
      <c r="F137" s="19">
        <v>41</v>
      </c>
      <c r="G137" s="19" t="s">
        <v>153</v>
      </c>
      <c r="H137" s="21">
        <v>6.1678240740740742E-2</v>
      </c>
      <c r="I137" s="59">
        <f t="shared" si="2"/>
        <v>6.1678240740740742E-2</v>
      </c>
      <c r="J137" s="59">
        <v>6.1678240740740742E-2</v>
      </c>
    </row>
  </sheetData>
  <mergeCells count="5">
    <mergeCell ref="A1:H1"/>
    <mergeCell ref="A2:H2"/>
    <mergeCell ref="A3:H3"/>
    <mergeCell ref="A4:H4"/>
    <mergeCell ref="A5:H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G19" sqref="G19"/>
    </sheetView>
  </sheetViews>
  <sheetFormatPr defaultRowHeight="15" x14ac:dyDescent="0.35"/>
  <cols>
    <col min="1" max="1" width="3" style="1" customWidth="1"/>
    <col min="2" max="2" width="23.88671875" style="1" customWidth="1"/>
    <col min="3" max="3" width="28.6640625" style="1" customWidth="1"/>
    <col min="4" max="4" width="8.6640625" style="1" customWidth="1"/>
    <col min="5" max="6" width="3.44140625" style="1" customWidth="1"/>
    <col min="7" max="7" width="25.5546875" style="1" customWidth="1"/>
    <col min="8" max="8" width="26.6640625" style="1" customWidth="1"/>
    <col min="9" max="9" width="8.88671875" style="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41" t="s">
        <v>0</v>
      </c>
      <c r="B1" s="42"/>
      <c r="C1" s="42"/>
      <c r="D1" s="42"/>
      <c r="E1" s="42"/>
      <c r="F1" s="42"/>
      <c r="G1" s="42"/>
      <c r="H1" s="42"/>
      <c r="I1" s="43"/>
    </row>
    <row r="2" spans="1:9" ht="20.399999999999999" x14ac:dyDescent="0.45">
      <c r="A2" s="44" t="s">
        <v>1</v>
      </c>
      <c r="B2" s="45"/>
      <c r="C2" s="45"/>
      <c r="D2" s="45"/>
      <c r="E2" s="45"/>
      <c r="F2" s="45"/>
      <c r="G2" s="45"/>
      <c r="H2" s="45"/>
      <c r="I2" s="46"/>
    </row>
    <row r="3" spans="1:9" ht="19.8" thickBot="1" x14ac:dyDescent="0.5">
      <c r="A3" s="47">
        <v>43554</v>
      </c>
      <c r="B3" s="48"/>
      <c r="C3" s="48"/>
      <c r="D3" s="48"/>
      <c r="E3" s="48"/>
      <c r="F3" s="48"/>
      <c r="G3" s="48"/>
      <c r="H3" s="48"/>
      <c r="I3" s="49"/>
    </row>
    <row r="4" spans="1:9" ht="17.399999999999999" thickBot="1" x14ac:dyDescent="0.45">
      <c r="A4" s="50" t="s">
        <v>2</v>
      </c>
      <c r="B4" s="51"/>
      <c r="C4" s="51"/>
      <c r="D4" s="52"/>
      <c r="E4" s="2"/>
      <c r="F4" s="53" t="s">
        <v>3</v>
      </c>
      <c r="G4" s="54"/>
      <c r="H4" s="54"/>
      <c r="I4" s="55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4" t="s">
        <v>5</v>
      </c>
      <c r="I5" s="4" t="s">
        <v>6</v>
      </c>
    </row>
    <row r="6" spans="1:9" ht="16.8" x14ac:dyDescent="0.4">
      <c r="A6" s="40" t="s">
        <v>7</v>
      </c>
      <c r="B6" s="40"/>
      <c r="C6" s="40"/>
      <c r="D6" s="40"/>
      <c r="E6" s="40"/>
      <c r="F6" s="40"/>
      <c r="G6" s="40"/>
      <c r="H6" s="40"/>
      <c r="I6" s="40"/>
    </row>
    <row r="7" spans="1:9" ht="16.8" x14ac:dyDescent="0.4">
      <c r="A7" s="5">
        <v>1</v>
      </c>
      <c r="B7" s="5" t="s">
        <v>19</v>
      </c>
      <c r="C7" s="5" t="s">
        <v>15</v>
      </c>
      <c r="D7" s="9" t="s">
        <v>20</v>
      </c>
      <c r="E7" s="2"/>
      <c r="F7" s="5">
        <v>1</v>
      </c>
      <c r="G7" s="5" t="s">
        <v>38</v>
      </c>
      <c r="H7" s="5" t="s">
        <v>39</v>
      </c>
      <c r="I7" s="6" t="s">
        <v>34</v>
      </c>
    </row>
    <row r="8" spans="1:9" ht="16.8" x14ac:dyDescent="0.4">
      <c r="A8" s="5">
        <v>2</v>
      </c>
      <c r="B8" s="5" t="s">
        <v>21</v>
      </c>
      <c r="C8" s="7" t="s">
        <v>15</v>
      </c>
      <c r="D8" s="9" t="s">
        <v>22</v>
      </c>
      <c r="E8" s="2"/>
      <c r="F8" s="5">
        <v>2</v>
      </c>
      <c r="G8" s="5" t="s">
        <v>40</v>
      </c>
      <c r="H8" s="5" t="s">
        <v>41</v>
      </c>
      <c r="I8" s="6" t="s">
        <v>42</v>
      </c>
    </row>
    <row r="9" spans="1:9" ht="16.8" x14ac:dyDescent="0.4">
      <c r="A9" s="5">
        <v>3</v>
      </c>
      <c r="B9" s="5" t="s">
        <v>23</v>
      </c>
      <c r="C9" s="7" t="s">
        <v>24</v>
      </c>
      <c r="D9" s="9" t="s">
        <v>25</v>
      </c>
      <c r="E9" s="2"/>
      <c r="F9" s="5">
        <v>3</v>
      </c>
      <c r="G9" s="5" t="s">
        <v>43</v>
      </c>
      <c r="H9" s="5" t="s">
        <v>41</v>
      </c>
      <c r="I9" s="6" t="s">
        <v>44</v>
      </c>
    </row>
    <row r="10" spans="1:9" ht="16.8" x14ac:dyDescent="0.4">
      <c r="A10" s="56" t="s">
        <v>8</v>
      </c>
      <c r="B10" s="57"/>
      <c r="C10" s="57"/>
      <c r="D10" s="57"/>
      <c r="E10" s="57"/>
      <c r="F10" s="57"/>
      <c r="G10" s="57"/>
      <c r="H10" s="57"/>
      <c r="I10" s="58"/>
    </row>
    <row r="11" spans="1:9" ht="16.8" x14ac:dyDescent="0.4">
      <c r="A11" s="5">
        <v>1</v>
      </c>
      <c r="B11" s="5" t="s">
        <v>23</v>
      </c>
      <c r="C11" s="7" t="s">
        <v>24</v>
      </c>
      <c r="D11" s="9" t="s">
        <v>25</v>
      </c>
      <c r="E11" s="2"/>
      <c r="F11" s="5">
        <v>1</v>
      </c>
      <c r="G11" s="5" t="s">
        <v>38</v>
      </c>
      <c r="H11" s="5" t="s">
        <v>39</v>
      </c>
      <c r="I11" s="6" t="s">
        <v>34</v>
      </c>
    </row>
    <row r="12" spans="1:9" ht="16.8" x14ac:dyDescent="0.4">
      <c r="A12" s="40" t="s">
        <v>9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5">
        <v>1</v>
      </c>
      <c r="B13" s="5" t="s">
        <v>26</v>
      </c>
      <c r="C13" s="7" t="s">
        <v>27</v>
      </c>
      <c r="D13" s="6" t="s">
        <v>28</v>
      </c>
      <c r="E13" s="2"/>
      <c r="F13" s="5">
        <v>1</v>
      </c>
      <c r="G13" s="5" t="s">
        <v>45</v>
      </c>
      <c r="H13" s="5" t="s">
        <v>30</v>
      </c>
      <c r="I13" s="6" t="s">
        <v>46</v>
      </c>
    </row>
    <row r="14" spans="1:9" ht="16.8" x14ac:dyDescent="0.4">
      <c r="A14" s="40" t="s">
        <v>10</v>
      </c>
      <c r="B14" s="40"/>
      <c r="C14" s="40"/>
      <c r="D14" s="40"/>
      <c r="E14" s="40"/>
      <c r="F14" s="40"/>
      <c r="G14" s="40"/>
      <c r="H14" s="40"/>
      <c r="I14" s="40"/>
    </row>
    <row r="15" spans="1:9" ht="16.8" x14ac:dyDescent="0.4">
      <c r="A15" s="5">
        <v>1</v>
      </c>
      <c r="B15" s="5" t="s">
        <v>29</v>
      </c>
      <c r="C15" s="7" t="s">
        <v>30</v>
      </c>
      <c r="D15" s="6" t="s">
        <v>31</v>
      </c>
      <c r="E15" s="2"/>
      <c r="F15" s="5">
        <v>1</v>
      </c>
      <c r="G15" s="5" t="s">
        <v>47</v>
      </c>
      <c r="H15" s="5" t="s">
        <v>15</v>
      </c>
      <c r="I15" s="6" t="s">
        <v>48</v>
      </c>
    </row>
    <row r="16" spans="1:9" ht="16.8" x14ac:dyDescent="0.4">
      <c r="A16" s="39" t="s">
        <v>11</v>
      </c>
      <c r="B16" s="40"/>
      <c r="C16" s="40"/>
      <c r="D16" s="40"/>
      <c r="E16" s="40"/>
      <c r="F16" s="40"/>
      <c r="G16" s="40"/>
      <c r="H16" s="40"/>
      <c r="I16" s="40"/>
    </row>
    <row r="17" spans="1:9" ht="16.8" x14ac:dyDescent="0.4">
      <c r="A17" s="5">
        <v>1</v>
      </c>
      <c r="B17" s="8" t="s">
        <v>32</v>
      </c>
      <c r="C17" s="8" t="s">
        <v>33</v>
      </c>
      <c r="D17" s="9" t="s">
        <v>34</v>
      </c>
      <c r="E17" s="2"/>
      <c r="F17" s="5">
        <v>1</v>
      </c>
      <c r="G17" s="5" t="s">
        <v>49</v>
      </c>
      <c r="H17" s="5" t="s">
        <v>24</v>
      </c>
      <c r="I17" s="6" t="s">
        <v>50</v>
      </c>
    </row>
    <row r="18" spans="1:9" ht="16.8" x14ac:dyDescent="0.4">
      <c r="A18" s="39" t="s">
        <v>12</v>
      </c>
      <c r="B18" s="40"/>
      <c r="C18" s="40"/>
      <c r="D18" s="40"/>
      <c r="E18" s="40"/>
      <c r="F18" s="40"/>
      <c r="G18" s="40"/>
      <c r="H18" s="40"/>
      <c r="I18" s="40"/>
    </row>
    <row r="19" spans="1:9" ht="16.8" x14ac:dyDescent="0.4">
      <c r="A19" s="5">
        <v>1</v>
      </c>
      <c r="B19" s="5" t="s">
        <v>35</v>
      </c>
      <c r="C19" s="5" t="s">
        <v>24</v>
      </c>
      <c r="D19" s="6" t="s">
        <v>36</v>
      </c>
      <c r="E19" s="2"/>
      <c r="F19" s="5">
        <v>1</v>
      </c>
      <c r="G19" s="5" t="s">
        <v>51</v>
      </c>
      <c r="H19" s="5" t="s">
        <v>15</v>
      </c>
      <c r="I19" s="6" t="s">
        <v>52</v>
      </c>
    </row>
    <row r="20" spans="1:9" ht="16.8" x14ac:dyDescent="0.4">
      <c r="A20" s="39" t="s">
        <v>13</v>
      </c>
      <c r="B20" s="40"/>
      <c r="C20" s="40"/>
      <c r="D20" s="40"/>
      <c r="E20" s="40"/>
      <c r="F20" s="40"/>
      <c r="G20" s="40"/>
      <c r="H20" s="40"/>
      <c r="I20" s="40"/>
    </row>
    <row r="21" spans="1:9" ht="16.8" x14ac:dyDescent="0.4">
      <c r="A21" s="5">
        <v>1</v>
      </c>
      <c r="B21" s="5" t="s">
        <v>37</v>
      </c>
      <c r="C21" s="5" t="s">
        <v>15</v>
      </c>
      <c r="D21" s="6" t="s">
        <v>55</v>
      </c>
      <c r="E21" s="2"/>
      <c r="F21" s="5">
        <v>1</v>
      </c>
      <c r="G21" s="5" t="s">
        <v>53</v>
      </c>
      <c r="H21" s="5" t="s">
        <v>15</v>
      </c>
      <c r="I21" s="6" t="s">
        <v>54</v>
      </c>
    </row>
  </sheetData>
  <mergeCells count="12">
    <mergeCell ref="A20:I20"/>
    <mergeCell ref="A1:I1"/>
    <mergeCell ref="A2:I2"/>
    <mergeCell ref="A3:I3"/>
    <mergeCell ref="A4:D4"/>
    <mergeCell ref="F4:I4"/>
    <mergeCell ref="A6:I6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9"/>
  <sheetViews>
    <sheetView tabSelected="1" workbookViewId="0">
      <selection activeCell="J2" sqref="J2"/>
    </sheetView>
  </sheetViews>
  <sheetFormatPr defaultRowHeight="13.2" x14ac:dyDescent="0.25"/>
  <cols>
    <col min="1" max="1" width="5.33203125" style="16" customWidth="1"/>
    <col min="2" max="2" width="18.5546875" customWidth="1"/>
    <col min="3" max="3" width="22" customWidth="1"/>
    <col min="4" max="4" width="9.109375" style="10"/>
    <col min="5" max="5" width="12" style="10" customWidth="1"/>
    <col min="6" max="8" width="9.109375" style="10"/>
  </cols>
  <sheetData>
    <row r="1" spans="1:8" ht="20.399999999999999" x14ac:dyDescent="0.35">
      <c r="A1" s="33" t="s">
        <v>339</v>
      </c>
      <c r="B1" s="34"/>
      <c r="C1" s="34"/>
      <c r="D1" s="34"/>
      <c r="E1" s="34"/>
      <c r="F1" s="34"/>
      <c r="G1" s="34"/>
      <c r="H1" s="35"/>
    </row>
    <row r="2" spans="1:8" ht="20.399999999999999" x14ac:dyDescent="0.35">
      <c r="A2" s="36" t="s">
        <v>57</v>
      </c>
      <c r="B2" s="37"/>
      <c r="C2" s="37"/>
      <c r="D2" s="37"/>
      <c r="E2" s="37"/>
      <c r="F2" s="37"/>
      <c r="G2" s="37"/>
      <c r="H2" s="38"/>
    </row>
    <row r="3" spans="1:8" ht="20.399999999999999" x14ac:dyDescent="0.35">
      <c r="A3" s="36" t="s">
        <v>58</v>
      </c>
      <c r="B3" s="37"/>
      <c r="C3" s="37"/>
      <c r="D3" s="37"/>
      <c r="E3" s="37"/>
      <c r="F3" s="37"/>
      <c r="G3" s="37"/>
      <c r="H3" s="38"/>
    </row>
    <row r="4" spans="1:8" ht="20.399999999999999" x14ac:dyDescent="0.35">
      <c r="A4" s="36" t="s">
        <v>59</v>
      </c>
      <c r="B4" s="37"/>
      <c r="C4" s="37"/>
      <c r="D4" s="37"/>
      <c r="E4" s="37"/>
      <c r="F4" s="37"/>
      <c r="G4" s="37"/>
      <c r="H4" s="38"/>
    </row>
    <row r="5" spans="1:8" ht="20.399999999999999" x14ac:dyDescent="0.35">
      <c r="A5" s="36"/>
      <c r="B5" s="37"/>
      <c r="C5" s="37"/>
      <c r="D5" s="37"/>
      <c r="E5" s="37"/>
      <c r="F5" s="37"/>
      <c r="G5" s="37"/>
      <c r="H5" s="38"/>
    </row>
    <row r="6" spans="1:8" x14ac:dyDescent="0.25">
      <c r="A6" s="22" t="s">
        <v>60</v>
      </c>
      <c r="B6" s="23" t="s">
        <v>61</v>
      </c>
      <c r="C6" s="23" t="s">
        <v>5</v>
      </c>
      <c r="D6" s="24" t="s">
        <v>62</v>
      </c>
      <c r="E6" s="24" t="s">
        <v>66</v>
      </c>
      <c r="F6" s="24" t="s">
        <v>63</v>
      </c>
      <c r="G6" s="24" t="s">
        <v>65</v>
      </c>
      <c r="H6" s="24" t="s">
        <v>64</v>
      </c>
    </row>
    <row r="7" spans="1:8" x14ac:dyDescent="0.25">
      <c r="A7" s="17">
        <v>1</v>
      </c>
      <c r="B7" s="18" t="s">
        <v>16</v>
      </c>
      <c r="C7" s="18" t="s">
        <v>15</v>
      </c>
      <c r="D7" s="19">
        <v>1359</v>
      </c>
      <c r="E7" s="19" t="s">
        <v>340</v>
      </c>
      <c r="F7" s="19">
        <v>31</v>
      </c>
      <c r="G7" s="19" t="s">
        <v>68</v>
      </c>
      <c r="H7" s="21">
        <v>4.9131944444444443E-2</v>
      </c>
    </row>
    <row r="8" spans="1:8" x14ac:dyDescent="0.25">
      <c r="A8" s="17">
        <v>2</v>
      </c>
      <c r="B8" s="18" t="s">
        <v>17</v>
      </c>
      <c r="C8" s="18" t="s">
        <v>15</v>
      </c>
      <c r="D8" s="19">
        <v>1103</v>
      </c>
      <c r="E8" s="19" t="s">
        <v>341</v>
      </c>
      <c r="F8" s="19">
        <v>30</v>
      </c>
      <c r="G8" s="19" t="s">
        <v>68</v>
      </c>
      <c r="H8" s="21">
        <v>4.925925925925926E-2</v>
      </c>
    </row>
    <row r="9" spans="1:8" x14ac:dyDescent="0.25">
      <c r="A9" s="17">
        <v>3</v>
      </c>
      <c r="B9" s="18" t="s">
        <v>18</v>
      </c>
      <c r="C9" s="18" t="s">
        <v>15</v>
      </c>
      <c r="D9" s="19">
        <v>1325</v>
      </c>
      <c r="E9" s="19" t="s">
        <v>342</v>
      </c>
      <c r="F9" s="19">
        <v>28</v>
      </c>
      <c r="G9" s="19" t="s">
        <v>68</v>
      </c>
      <c r="H9" s="21">
        <v>5.0821759259259254E-2</v>
      </c>
    </row>
    <row r="10" spans="1:8" x14ac:dyDescent="0.25">
      <c r="A10" s="17">
        <v>4</v>
      </c>
      <c r="B10" s="18" t="s">
        <v>343</v>
      </c>
      <c r="C10" s="18" t="s">
        <v>15</v>
      </c>
      <c r="D10" s="19">
        <v>1316</v>
      </c>
      <c r="E10" s="19" t="s">
        <v>344</v>
      </c>
      <c r="F10" s="19">
        <v>31</v>
      </c>
      <c r="G10" s="19" t="s">
        <v>68</v>
      </c>
      <c r="H10" s="21">
        <v>5.3368055555555551E-2</v>
      </c>
    </row>
    <row r="11" spans="1:8" x14ac:dyDescent="0.25">
      <c r="A11" s="17">
        <v>5</v>
      </c>
      <c r="B11" s="18" t="s">
        <v>345</v>
      </c>
      <c r="C11" s="18" t="s">
        <v>346</v>
      </c>
      <c r="D11" s="19">
        <v>375</v>
      </c>
      <c r="E11" s="19" t="s">
        <v>347</v>
      </c>
      <c r="F11" s="19">
        <v>39</v>
      </c>
      <c r="G11" s="19" t="s">
        <v>68</v>
      </c>
      <c r="H11" s="21">
        <v>5.5381944444444442E-2</v>
      </c>
    </row>
    <row r="12" spans="1:8" x14ac:dyDescent="0.25">
      <c r="A12" s="17">
        <v>6</v>
      </c>
      <c r="B12" s="18" t="s">
        <v>328</v>
      </c>
      <c r="C12" s="18" t="s">
        <v>268</v>
      </c>
      <c r="D12" s="19">
        <v>1873</v>
      </c>
      <c r="E12" s="19" t="s">
        <v>348</v>
      </c>
      <c r="F12" s="19">
        <v>45</v>
      </c>
      <c r="G12" s="19" t="s">
        <v>68</v>
      </c>
      <c r="H12" s="21">
        <v>5.5393518518518516E-2</v>
      </c>
    </row>
    <row r="13" spans="1:8" x14ac:dyDescent="0.25">
      <c r="A13" s="17">
        <v>7</v>
      </c>
      <c r="B13" s="18" t="s">
        <v>349</v>
      </c>
      <c r="C13" s="18" t="s">
        <v>24</v>
      </c>
      <c r="D13" s="19">
        <v>804</v>
      </c>
      <c r="E13" s="19" t="s">
        <v>350</v>
      </c>
      <c r="F13" s="19">
        <v>35</v>
      </c>
      <c r="G13" s="19" t="s">
        <v>68</v>
      </c>
      <c r="H13" s="21">
        <v>5.6377314814814818E-2</v>
      </c>
    </row>
    <row r="14" spans="1:8" x14ac:dyDescent="0.25">
      <c r="A14" s="17">
        <v>8</v>
      </c>
      <c r="B14" s="18" t="s">
        <v>327</v>
      </c>
      <c r="C14" s="18" t="s">
        <v>41</v>
      </c>
      <c r="D14" s="19">
        <v>9110</v>
      </c>
      <c r="E14" s="19" t="s">
        <v>351</v>
      </c>
      <c r="F14" s="19">
        <v>17</v>
      </c>
      <c r="G14" s="19" t="s">
        <v>68</v>
      </c>
      <c r="H14" s="21">
        <v>5.7893518518518518E-2</v>
      </c>
    </row>
    <row r="15" spans="1:8" x14ac:dyDescent="0.25">
      <c r="A15" s="17">
        <v>9</v>
      </c>
      <c r="B15" s="18" t="s">
        <v>352</v>
      </c>
      <c r="C15" s="18" t="s">
        <v>353</v>
      </c>
      <c r="D15" s="19">
        <v>9182</v>
      </c>
      <c r="E15" s="19">
        <v>7963</v>
      </c>
      <c r="F15" s="19">
        <v>45</v>
      </c>
      <c r="G15" s="19" t="s">
        <v>68</v>
      </c>
      <c r="H15" s="21">
        <v>5.8113425925925923E-2</v>
      </c>
    </row>
    <row r="16" spans="1:8" x14ac:dyDescent="0.25">
      <c r="A16" s="17">
        <v>10</v>
      </c>
      <c r="B16" s="18" t="s">
        <v>354</v>
      </c>
      <c r="C16" s="18" t="s">
        <v>39</v>
      </c>
      <c r="D16" s="19">
        <v>1031</v>
      </c>
      <c r="E16" s="19" t="s">
        <v>355</v>
      </c>
      <c r="F16" s="19">
        <v>41</v>
      </c>
      <c r="G16" s="19" t="s">
        <v>68</v>
      </c>
      <c r="H16" s="21">
        <v>6.0682870370370373E-2</v>
      </c>
    </row>
    <row r="17" spans="1:8" x14ac:dyDescent="0.25">
      <c r="A17" s="17">
        <v>11</v>
      </c>
      <c r="B17" s="18" t="s">
        <v>356</v>
      </c>
      <c r="C17" s="18" t="s">
        <v>15</v>
      </c>
      <c r="D17" s="19">
        <v>1206</v>
      </c>
      <c r="E17" s="19" t="s">
        <v>357</v>
      </c>
      <c r="F17" s="19">
        <v>45</v>
      </c>
      <c r="G17" s="19" t="s">
        <v>68</v>
      </c>
      <c r="H17" s="21">
        <v>6.1678240740740742E-2</v>
      </c>
    </row>
    <row r="18" spans="1:8" x14ac:dyDescent="0.25">
      <c r="A18" s="17">
        <v>12</v>
      </c>
      <c r="B18" s="18" t="s">
        <v>358</v>
      </c>
      <c r="C18" s="18" t="s">
        <v>15</v>
      </c>
      <c r="D18" s="19">
        <v>1175</v>
      </c>
      <c r="E18" s="19" t="s">
        <v>359</v>
      </c>
      <c r="F18" s="19">
        <v>40</v>
      </c>
      <c r="G18" s="19" t="s">
        <v>68</v>
      </c>
      <c r="H18" s="21">
        <v>6.3599537037037038E-2</v>
      </c>
    </row>
    <row r="19" spans="1:8" x14ac:dyDescent="0.25">
      <c r="A19" s="17">
        <v>13</v>
      </c>
      <c r="B19" s="18" t="s">
        <v>329</v>
      </c>
      <c r="C19" s="18" t="s">
        <v>33</v>
      </c>
      <c r="D19" s="19">
        <v>15</v>
      </c>
      <c r="E19" s="19" t="s">
        <v>360</v>
      </c>
      <c r="F19" s="19">
        <v>53</v>
      </c>
      <c r="G19" s="19" t="s">
        <v>68</v>
      </c>
      <c r="H19" s="21">
        <v>6.4189814814814811E-2</v>
      </c>
    </row>
    <row r="20" spans="1:8" x14ac:dyDescent="0.25">
      <c r="A20" s="17">
        <v>14</v>
      </c>
      <c r="B20" s="18" t="s">
        <v>337</v>
      </c>
      <c r="C20" s="18" t="s">
        <v>15</v>
      </c>
      <c r="D20" s="19">
        <v>1442</v>
      </c>
      <c r="E20" s="19" t="s">
        <v>361</v>
      </c>
      <c r="F20" s="19">
        <v>39</v>
      </c>
      <c r="G20" s="19" t="s">
        <v>153</v>
      </c>
      <c r="H20" s="21">
        <v>6.4444444444444443E-2</v>
      </c>
    </row>
    <row r="21" spans="1:8" x14ac:dyDescent="0.25">
      <c r="A21" s="17">
        <v>15</v>
      </c>
      <c r="B21" s="18" t="s">
        <v>362</v>
      </c>
      <c r="C21" s="18" t="s">
        <v>15</v>
      </c>
      <c r="D21" s="19">
        <v>1816</v>
      </c>
      <c r="E21" s="19" t="s">
        <v>363</v>
      </c>
      <c r="F21" s="19">
        <v>36</v>
      </c>
      <c r="G21" s="19" t="s">
        <v>68</v>
      </c>
      <c r="H21" s="21">
        <v>6.4791666666666664E-2</v>
      </c>
    </row>
    <row r="22" spans="1:8" x14ac:dyDescent="0.25">
      <c r="A22" s="17">
        <v>16</v>
      </c>
      <c r="B22" s="18" t="s">
        <v>364</v>
      </c>
      <c r="C22" s="18" t="s">
        <v>24</v>
      </c>
      <c r="D22" s="19">
        <v>786</v>
      </c>
      <c r="E22" s="19" t="s">
        <v>365</v>
      </c>
      <c r="F22" s="19">
        <v>45</v>
      </c>
      <c r="G22" s="19" t="s">
        <v>68</v>
      </c>
      <c r="H22" s="21">
        <v>6.7013888888888887E-2</v>
      </c>
    </row>
    <row r="23" spans="1:8" x14ac:dyDescent="0.25">
      <c r="A23" s="17">
        <v>17</v>
      </c>
      <c r="B23" s="18" t="s">
        <v>322</v>
      </c>
      <c r="C23" s="18" t="s">
        <v>27</v>
      </c>
      <c r="D23" s="19">
        <v>450</v>
      </c>
      <c r="E23" s="19" t="s">
        <v>323</v>
      </c>
      <c r="F23" s="19">
        <v>43</v>
      </c>
      <c r="G23" s="19" t="s">
        <v>68</v>
      </c>
      <c r="H23" s="21">
        <v>6.7025462962962967E-2</v>
      </c>
    </row>
    <row r="24" spans="1:8" x14ac:dyDescent="0.25">
      <c r="A24" s="17">
        <v>18</v>
      </c>
      <c r="B24" s="18" t="s">
        <v>366</v>
      </c>
      <c r="C24" s="18" t="s">
        <v>33</v>
      </c>
      <c r="D24" s="19">
        <v>206</v>
      </c>
      <c r="E24" s="19" t="s">
        <v>367</v>
      </c>
      <c r="F24" s="19">
        <v>45</v>
      </c>
      <c r="G24" s="19" t="s">
        <v>68</v>
      </c>
      <c r="H24" s="21">
        <v>6.8287037037037035E-2</v>
      </c>
    </row>
    <row r="25" spans="1:8" x14ac:dyDescent="0.25">
      <c r="A25" s="17">
        <v>19</v>
      </c>
      <c r="B25" s="18" t="s">
        <v>368</v>
      </c>
      <c r="C25" s="18" t="s">
        <v>369</v>
      </c>
      <c r="D25" s="19">
        <v>1886</v>
      </c>
      <c r="E25" s="19" t="s">
        <v>370</v>
      </c>
      <c r="F25" s="19">
        <v>42</v>
      </c>
      <c r="G25" s="19" t="s">
        <v>68</v>
      </c>
      <c r="H25" s="21">
        <v>6.8553240740740748E-2</v>
      </c>
    </row>
    <row r="26" spans="1:8" x14ac:dyDescent="0.25">
      <c r="A26" s="17">
        <v>20</v>
      </c>
      <c r="B26" s="18" t="s">
        <v>371</v>
      </c>
      <c r="C26" s="18" t="s">
        <v>15</v>
      </c>
      <c r="D26" s="19">
        <v>1399</v>
      </c>
      <c r="E26" s="19" t="s">
        <v>372</v>
      </c>
      <c r="F26" s="19">
        <v>49</v>
      </c>
      <c r="G26" s="19" t="s">
        <v>68</v>
      </c>
      <c r="H26" s="21">
        <v>6.8715277777777778E-2</v>
      </c>
    </row>
    <row r="27" spans="1:8" x14ac:dyDescent="0.25">
      <c r="A27" s="17">
        <v>21</v>
      </c>
      <c r="B27" s="18" t="s">
        <v>333</v>
      </c>
      <c r="C27" s="18" t="s">
        <v>15</v>
      </c>
      <c r="D27" s="19">
        <v>1260</v>
      </c>
      <c r="E27" s="19" t="s">
        <v>373</v>
      </c>
      <c r="F27" s="19">
        <v>61</v>
      </c>
      <c r="G27" s="19" t="s">
        <v>153</v>
      </c>
      <c r="H27" s="21">
        <v>6.9016203703703705E-2</v>
      </c>
    </row>
    <row r="28" spans="1:8" x14ac:dyDescent="0.25">
      <c r="A28" s="17">
        <v>22</v>
      </c>
      <c r="B28" s="18" t="s">
        <v>374</v>
      </c>
      <c r="C28" s="18" t="s">
        <v>15</v>
      </c>
      <c r="D28" s="19">
        <v>1222</v>
      </c>
      <c r="E28" s="19" t="s">
        <v>375</v>
      </c>
      <c r="F28" s="19">
        <v>45</v>
      </c>
      <c r="G28" s="19" t="s">
        <v>68</v>
      </c>
      <c r="H28" s="21">
        <v>7.0219907407407411E-2</v>
      </c>
    </row>
    <row r="29" spans="1:8" x14ac:dyDescent="0.25">
      <c r="A29" s="17">
        <v>23</v>
      </c>
      <c r="B29" s="18" t="s">
        <v>376</v>
      </c>
      <c r="C29" s="18" t="s">
        <v>346</v>
      </c>
      <c r="D29" s="19">
        <v>401</v>
      </c>
      <c r="E29" s="19" t="s">
        <v>377</v>
      </c>
      <c r="F29" s="19">
        <v>33</v>
      </c>
      <c r="G29" s="19" t="s">
        <v>68</v>
      </c>
      <c r="H29" s="21">
        <v>7.1597222222222215E-2</v>
      </c>
    </row>
    <row r="30" spans="1:8" x14ac:dyDescent="0.25">
      <c r="A30" s="17">
        <v>24</v>
      </c>
      <c r="B30" s="18" t="s">
        <v>378</v>
      </c>
      <c r="C30" s="18" t="s">
        <v>24</v>
      </c>
      <c r="D30" s="19">
        <v>816</v>
      </c>
      <c r="E30" s="19" t="s">
        <v>379</v>
      </c>
      <c r="F30" s="19">
        <v>55</v>
      </c>
      <c r="G30" s="19" t="s">
        <v>68</v>
      </c>
      <c r="H30" s="21">
        <v>7.1875000000000008E-2</v>
      </c>
    </row>
    <row r="31" spans="1:8" x14ac:dyDescent="0.25">
      <c r="A31" s="17">
        <v>25</v>
      </c>
      <c r="B31" s="18" t="s">
        <v>380</v>
      </c>
      <c r="C31" s="18" t="s">
        <v>24</v>
      </c>
      <c r="D31" s="19">
        <v>794</v>
      </c>
      <c r="E31" s="19" t="s">
        <v>381</v>
      </c>
      <c r="F31" s="19">
        <v>51</v>
      </c>
      <c r="G31" s="19" t="s">
        <v>68</v>
      </c>
      <c r="H31" s="21">
        <v>7.2361111111111112E-2</v>
      </c>
    </row>
    <row r="32" spans="1:8" x14ac:dyDescent="0.25">
      <c r="A32" s="17">
        <v>26</v>
      </c>
      <c r="B32" s="18" t="s">
        <v>382</v>
      </c>
      <c r="C32" s="18" t="s">
        <v>383</v>
      </c>
      <c r="D32" s="19">
        <v>1933</v>
      </c>
      <c r="E32" s="19" t="s">
        <v>384</v>
      </c>
      <c r="F32" s="19">
        <v>48</v>
      </c>
      <c r="G32" s="19" t="s">
        <v>68</v>
      </c>
      <c r="H32" s="21">
        <v>7.2476851851851862E-2</v>
      </c>
    </row>
    <row r="33" spans="1:8" x14ac:dyDescent="0.25">
      <c r="A33" s="17">
        <v>27</v>
      </c>
      <c r="B33" s="18" t="s">
        <v>385</v>
      </c>
      <c r="C33" s="18" t="s">
        <v>259</v>
      </c>
      <c r="D33" s="19">
        <v>862</v>
      </c>
      <c r="E33" s="19" t="s">
        <v>386</v>
      </c>
      <c r="F33" s="19">
        <v>46</v>
      </c>
      <c r="G33" s="19" t="s">
        <v>68</v>
      </c>
      <c r="H33" s="21">
        <v>7.6458333333333336E-2</v>
      </c>
    </row>
    <row r="34" spans="1:8" x14ac:dyDescent="0.25">
      <c r="A34" s="17">
        <v>28</v>
      </c>
      <c r="B34" s="18" t="s">
        <v>336</v>
      </c>
      <c r="C34" s="18" t="s">
        <v>24</v>
      </c>
      <c r="D34" s="19">
        <v>766</v>
      </c>
      <c r="E34" s="19" t="s">
        <v>387</v>
      </c>
      <c r="F34" s="19">
        <v>17</v>
      </c>
      <c r="G34" s="19" t="s">
        <v>153</v>
      </c>
      <c r="H34" s="21">
        <v>7.6481481481481484E-2</v>
      </c>
    </row>
    <row r="35" spans="1:8" x14ac:dyDescent="0.25">
      <c r="A35" s="17">
        <v>29</v>
      </c>
      <c r="B35" s="18" t="s">
        <v>388</v>
      </c>
      <c r="C35" s="18" t="s">
        <v>15</v>
      </c>
      <c r="D35" s="19">
        <v>1497</v>
      </c>
      <c r="E35" s="19" t="s">
        <v>389</v>
      </c>
      <c r="F35" s="19">
        <v>45</v>
      </c>
      <c r="G35" s="19" t="s">
        <v>68</v>
      </c>
      <c r="H35" s="21">
        <v>7.6562499999999992E-2</v>
      </c>
    </row>
    <row r="36" spans="1:8" x14ac:dyDescent="0.25">
      <c r="A36" s="17">
        <v>30</v>
      </c>
      <c r="B36" s="18" t="s">
        <v>390</v>
      </c>
      <c r="C36" s="18" t="s">
        <v>33</v>
      </c>
      <c r="D36" s="19">
        <v>195</v>
      </c>
      <c r="E36" s="19" t="s">
        <v>391</v>
      </c>
      <c r="F36" s="19">
        <v>59</v>
      </c>
      <c r="G36" s="19" t="s">
        <v>68</v>
      </c>
      <c r="H36" s="21">
        <v>7.7326388888888889E-2</v>
      </c>
    </row>
    <row r="37" spans="1:8" x14ac:dyDescent="0.25">
      <c r="A37" s="17">
        <v>31</v>
      </c>
      <c r="B37" s="18" t="s">
        <v>392</v>
      </c>
      <c r="C37" s="18" t="s">
        <v>39</v>
      </c>
      <c r="D37" s="19">
        <v>984</v>
      </c>
      <c r="E37" s="19" t="s">
        <v>393</v>
      </c>
      <c r="F37" s="19">
        <v>49</v>
      </c>
      <c r="G37" s="19" t="s">
        <v>68</v>
      </c>
      <c r="H37" s="21">
        <v>7.8136574074074081E-2</v>
      </c>
    </row>
    <row r="38" spans="1:8" x14ac:dyDescent="0.25">
      <c r="A38" s="17">
        <v>32</v>
      </c>
      <c r="B38" s="18" t="s">
        <v>394</v>
      </c>
      <c r="C38" s="18" t="s">
        <v>395</v>
      </c>
      <c r="D38" s="19">
        <v>9181</v>
      </c>
      <c r="E38" s="19" t="s">
        <v>396</v>
      </c>
      <c r="F38" s="19">
        <v>37</v>
      </c>
      <c r="G38" s="19" t="s">
        <v>68</v>
      </c>
      <c r="H38" s="21">
        <v>7.8518518518518529E-2</v>
      </c>
    </row>
    <row r="39" spans="1:8" x14ac:dyDescent="0.25">
      <c r="A39" s="17">
        <v>33</v>
      </c>
      <c r="B39" s="18" t="s">
        <v>335</v>
      </c>
      <c r="C39" s="18" t="s">
        <v>39</v>
      </c>
      <c r="D39" s="19">
        <v>985</v>
      </c>
      <c r="E39" s="19" t="s">
        <v>397</v>
      </c>
      <c r="F39" s="19">
        <v>47</v>
      </c>
      <c r="G39" s="19" t="s">
        <v>153</v>
      </c>
      <c r="H39" s="21">
        <v>7.9814814814814811E-2</v>
      </c>
    </row>
    <row r="40" spans="1:8" x14ac:dyDescent="0.25">
      <c r="A40" s="17">
        <v>34</v>
      </c>
      <c r="B40" s="18" t="s">
        <v>398</v>
      </c>
      <c r="C40" s="18" t="s">
        <v>399</v>
      </c>
      <c r="D40" s="19">
        <v>321</v>
      </c>
      <c r="E40" s="19" t="s">
        <v>400</v>
      </c>
      <c r="F40" s="19">
        <v>33</v>
      </c>
      <c r="G40" s="19" t="s">
        <v>68</v>
      </c>
      <c r="H40" s="21">
        <v>8.037037037037037E-2</v>
      </c>
    </row>
    <row r="41" spans="1:8" x14ac:dyDescent="0.25">
      <c r="A41" s="17">
        <v>35</v>
      </c>
      <c r="B41" s="18" t="s">
        <v>401</v>
      </c>
      <c r="C41" s="18" t="s">
        <v>15</v>
      </c>
      <c r="D41" s="19">
        <v>1465</v>
      </c>
      <c r="E41" s="19" t="s">
        <v>402</v>
      </c>
      <c r="F41" s="19">
        <v>42</v>
      </c>
      <c r="G41" s="19" t="s">
        <v>153</v>
      </c>
      <c r="H41" s="21">
        <v>8.037037037037037E-2</v>
      </c>
    </row>
    <row r="42" spans="1:8" x14ac:dyDescent="0.25">
      <c r="A42" s="17">
        <v>36</v>
      </c>
      <c r="B42" s="18" t="s">
        <v>403</v>
      </c>
      <c r="C42" s="18" t="s">
        <v>24</v>
      </c>
      <c r="D42" s="19">
        <v>755</v>
      </c>
      <c r="E42" s="19" t="s">
        <v>404</v>
      </c>
      <c r="F42" s="19">
        <v>48</v>
      </c>
      <c r="G42" s="19" t="s">
        <v>68</v>
      </c>
      <c r="H42" s="21">
        <v>8.1134259259259267E-2</v>
      </c>
    </row>
    <row r="43" spans="1:8" x14ac:dyDescent="0.25">
      <c r="A43" s="17">
        <v>37</v>
      </c>
      <c r="B43" s="18" t="s">
        <v>405</v>
      </c>
      <c r="C43" s="18" t="s">
        <v>15</v>
      </c>
      <c r="D43" s="19">
        <v>1233</v>
      </c>
      <c r="E43" s="19" t="s">
        <v>406</v>
      </c>
      <c r="F43" s="19">
        <v>22</v>
      </c>
      <c r="G43" s="19" t="s">
        <v>68</v>
      </c>
      <c r="H43" s="21">
        <v>8.1203703703703708E-2</v>
      </c>
    </row>
    <row r="44" spans="1:8" x14ac:dyDescent="0.25">
      <c r="A44" s="17">
        <v>38</v>
      </c>
      <c r="B44" s="18" t="s">
        <v>407</v>
      </c>
      <c r="C44" s="18" t="s">
        <v>15</v>
      </c>
      <c r="D44" s="19">
        <v>1332</v>
      </c>
      <c r="E44" s="19" t="s">
        <v>408</v>
      </c>
      <c r="F44" s="19">
        <v>45</v>
      </c>
      <c r="G44" s="19" t="s">
        <v>68</v>
      </c>
      <c r="H44" s="21">
        <v>8.1250000000000003E-2</v>
      </c>
    </row>
    <row r="45" spans="1:8" x14ac:dyDescent="0.25">
      <c r="A45" s="17">
        <v>39</v>
      </c>
      <c r="B45" s="18" t="s">
        <v>409</v>
      </c>
      <c r="C45" s="18" t="s">
        <v>410</v>
      </c>
      <c r="D45" s="19">
        <v>9176</v>
      </c>
      <c r="E45" s="19" t="s">
        <v>411</v>
      </c>
      <c r="F45" s="19">
        <v>44</v>
      </c>
      <c r="G45" s="19" t="s">
        <v>68</v>
      </c>
      <c r="H45" s="21">
        <v>8.1412037037037033E-2</v>
      </c>
    </row>
    <row r="46" spans="1:8" x14ac:dyDescent="0.25">
      <c r="A46" s="17">
        <v>40</v>
      </c>
      <c r="B46" s="18" t="s">
        <v>412</v>
      </c>
      <c r="C46" s="18" t="s">
        <v>41</v>
      </c>
      <c r="D46" s="19">
        <v>9109</v>
      </c>
      <c r="E46" s="19" t="s">
        <v>413</v>
      </c>
      <c r="F46" s="19">
        <v>18</v>
      </c>
      <c r="G46" s="19" t="s">
        <v>153</v>
      </c>
      <c r="H46" s="21">
        <v>8.1504629629629635E-2</v>
      </c>
    </row>
    <row r="47" spans="1:8" x14ac:dyDescent="0.25">
      <c r="A47" s="17">
        <v>41</v>
      </c>
      <c r="B47" s="18" t="s">
        <v>414</v>
      </c>
      <c r="C47" s="18" t="s">
        <v>33</v>
      </c>
      <c r="D47" s="19">
        <v>166</v>
      </c>
      <c r="E47" s="19" t="s">
        <v>415</v>
      </c>
      <c r="F47" s="19">
        <v>33</v>
      </c>
      <c r="G47" s="19" t="s">
        <v>153</v>
      </c>
      <c r="H47" s="21">
        <v>8.3136574074074085E-2</v>
      </c>
    </row>
    <row r="48" spans="1:8" x14ac:dyDescent="0.25">
      <c r="A48" s="17">
        <v>42</v>
      </c>
      <c r="B48" s="18" t="s">
        <v>416</v>
      </c>
      <c r="C48" s="18" t="s">
        <v>15</v>
      </c>
      <c r="D48" s="19">
        <v>1840</v>
      </c>
      <c r="E48" s="19" t="s">
        <v>417</v>
      </c>
      <c r="F48" s="19">
        <v>56</v>
      </c>
      <c r="G48" s="19" t="s">
        <v>68</v>
      </c>
      <c r="H48" s="21">
        <v>8.3831018518518527E-2</v>
      </c>
    </row>
    <row r="49" spans="1:8" x14ac:dyDescent="0.25">
      <c r="A49" s="17">
        <v>43</v>
      </c>
      <c r="B49" s="18" t="s">
        <v>418</v>
      </c>
      <c r="C49" s="18" t="s">
        <v>41</v>
      </c>
      <c r="D49" s="19">
        <v>9108</v>
      </c>
      <c r="E49" s="19" t="s">
        <v>419</v>
      </c>
      <c r="F49" s="19">
        <v>21</v>
      </c>
      <c r="G49" s="19" t="s">
        <v>153</v>
      </c>
      <c r="H49" s="21">
        <v>8.3854166666666674E-2</v>
      </c>
    </row>
    <row r="50" spans="1:8" x14ac:dyDescent="0.25">
      <c r="A50" s="17">
        <v>44</v>
      </c>
      <c r="B50" s="18" t="s">
        <v>420</v>
      </c>
      <c r="C50" s="18" t="s">
        <v>15</v>
      </c>
      <c r="D50" s="19">
        <v>1416</v>
      </c>
      <c r="E50" s="19" t="s">
        <v>421</v>
      </c>
      <c r="F50" s="19">
        <v>41</v>
      </c>
      <c r="G50" s="19" t="s">
        <v>68</v>
      </c>
      <c r="H50" s="21">
        <v>8.5972222222222228E-2</v>
      </c>
    </row>
    <row r="51" spans="1:8" x14ac:dyDescent="0.25">
      <c r="A51" s="17">
        <v>45</v>
      </c>
      <c r="B51" s="18" t="s">
        <v>422</v>
      </c>
      <c r="C51" s="18" t="s">
        <v>41</v>
      </c>
      <c r="D51" s="19">
        <v>9111</v>
      </c>
      <c r="E51" s="19" t="s">
        <v>423</v>
      </c>
      <c r="F51" s="19">
        <v>45</v>
      </c>
      <c r="G51" s="19" t="s">
        <v>68</v>
      </c>
      <c r="H51" s="21">
        <v>8.621527777777778E-2</v>
      </c>
    </row>
    <row r="52" spans="1:8" x14ac:dyDescent="0.25">
      <c r="A52" s="17">
        <v>46</v>
      </c>
      <c r="B52" s="18" t="s">
        <v>424</v>
      </c>
      <c r="C52" s="18" t="s">
        <v>33</v>
      </c>
      <c r="D52" s="19">
        <v>228</v>
      </c>
      <c r="E52" s="19" t="s">
        <v>425</v>
      </c>
      <c r="F52" s="19">
        <v>52</v>
      </c>
      <c r="G52" s="19" t="s">
        <v>153</v>
      </c>
      <c r="H52" s="21">
        <v>8.6631944444444442E-2</v>
      </c>
    </row>
    <row r="53" spans="1:8" x14ac:dyDescent="0.25">
      <c r="A53" s="17">
        <v>47</v>
      </c>
      <c r="B53" s="18" t="s">
        <v>426</v>
      </c>
      <c r="C53" s="18" t="s">
        <v>15</v>
      </c>
      <c r="D53" s="19">
        <v>1418</v>
      </c>
      <c r="E53" s="19" t="s">
        <v>427</v>
      </c>
      <c r="F53" s="19">
        <v>64</v>
      </c>
      <c r="G53" s="19" t="s">
        <v>153</v>
      </c>
      <c r="H53" s="21">
        <v>8.6863425925925927E-2</v>
      </c>
    </row>
    <row r="54" spans="1:8" x14ac:dyDescent="0.25">
      <c r="A54" s="17">
        <v>48</v>
      </c>
      <c r="B54" s="18" t="s">
        <v>428</v>
      </c>
      <c r="C54" s="18" t="s">
        <v>30</v>
      </c>
      <c r="D54" s="19">
        <v>2016</v>
      </c>
      <c r="E54" s="19" t="s">
        <v>429</v>
      </c>
      <c r="F54" s="19">
        <v>36</v>
      </c>
      <c r="G54" s="19" t="s">
        <v>68</v>
      </c>
      <c r="H54" s="21">
        <v>8.6863425925925927E-2</v>
      </c>
    </row>
    <row r="55" spans="1:8" x14ac:dyDescent="0.25">
      <c r="A55" s="17">
        <v>49</v>
      </c>
      <c r="B55" s="18" t="s">
        <v>430</v>
      </c>
      <c r="C55" s="18" t="s">
        <v>33</v>
      </c>
      <c r="D55" s="19">
        <v>23</v>
      </c>
      <c r="E55" s="19" t="s">
        <v>431</v>
      </c>
      <c r="F55" s="19">
        <v>62</v>
      </c>
      <c r="G55" s="19" t="s">
        <v>68</v>
      </c>
      <c r="H55" s="21">
        <v>8.7766203703703707E-2</v>
      </c>
    </row>
    <row r="56" spans="1:8" x14ac:dyDescent="0.25">
      <c r="A56" s="17">
        <v>50</v>
      </c>
      <c r="B56" s="18" t="s">
        <v>432</v>
      </c>
      <c r="C56" s="18" t="s">
        <v>259</v>
      </c>
      <c r="D56" s="19">
        <v>851</v>
      </c>
      <c r="E56" s="19" t="s">
        <v>433</v>
      </c>
      <c r="F56" s="19">
        <v>65</v>
      </c>
      <c r="G56" s="19" t="s">
        <v>68</v>
      </c>
      <c r="H56" s="21">
        <v>8.847222222222223E-2</v>
      </c>
    </row>
    <row r="57" spans="1:8" x14ac:dyDescent="0.25">
      <c r="A57" s="17">
        <v>51</v>
      </c>
      <c r="B57" s="18" t="s">
        <v>434</v>
      </c>
      <c r="C57" s="18" t="s">
        <v>435</v>
      </c>
      <c r="D57" s="19">
        <v>9184</v>
      </c>
      <c r="E57" s="19" t="s">
        <v>436</v>
      </c>
      <c r="F57" s="19">
        <v>31</v>
      </c>
      <c r="G57" s="19" t="s">
        <v>68</v>
      </c>
      <c r="H57" s="21">
        <v>9.0208333333333335E-2</v>
      </c>
    </row>
    <row r="58" spans="1:8" x14ac:dyDescent="0.25">
      <c r="A58" s="17">
        <v>52</v>
      </c>
      <c r="B58" s="18" t="s">
        <v>437</v>
      </c>
      <c r="C58" s="18"/>
      <c r="D58" s="19">
        <v>9107</v>
      </c>
      <c r="E58" s="19"/>
      <c r="F58" s="19">
        <v>50</v>
      </c>
      <c r="G58" s="19" t="s">
        <v>68</v>
      </c>
      <c r="H58" s="21">
        <v>9.0208333333333335E-2</v>
      </c>
    </row>
    <row r="59" spans="1:8" x14ac:dyDescent="0.25">
      <c r="A59" s="17">
        <v>53</v>
      </c>
      <c r="B59" s="18" t="s">
        <v>438</v>
      </c>
      <c r="C59" s="18" t="s">
        <v>15</v>
      </c>
      <c r="D59" s="19">
        <v>1188</v>
      </c>
      <c r="E59" s="19" t="s">
        <v>439</v>
      </c>
      <c r="F59" s="19">
        <v>58</v>
      </c>
      <c r="G59" s="19" t="s">
        <v>153</v>
      </c>
      <c r="H59" s="21">
        <v>9.0520833333333328E-2</v>
      </c>
    </row>
    <row r="60" spans="1:8" x14ac:dyDescent="0.25">
      <c r="A60" s="17">
        <v>54</v>
      </c>
      <c r="B60" s="18" t="s">
        <v>440</v>
      </c>
      <c r="C60" s="18" t="s">
        <v>15</v>
      </c>
      <c r="D60" s="19">
        <v>1515</v>
      </c>
      <c r="E60" s="19" t="s">
        <v>441</v>
      </c>
      <c r="F60" s="19">
        <v>58</v>
      </c>
      <c r="G60" s="19" t="s">
        <v>68</v>
      </c>
      <c r="H60" s="21">
        <v>9.0520833333333328E-2</v>
      </c>
    </row>
    <row r="61" spans="1:8" x14ac:dyDescent="0.25">
      <c r="A61" s="17">
        <v>55</v>
      </c>
      <c r="B61" s="18" t="s">
        <v>442</v>
      </c>
      <c r="C61" s="18"/>
      <c r="D61" s="19">
        <v>2019</v>
      </c>
      <c r="E61" s="19"/>
      <c r="F61" s="19">
        <v>50</v>
      </c>
      <c r="G61" s="19" t="s">
        <v>68</v>
      </c>
      <c r="H61" s="21">
        <v>9.0844907407407416E-2</v>
      </c>
    </row>
    <row r="62" spans="1:8" x14ac:dyDescent="0.25">
      <c r="A62" s="17">
        <v>56</v>
      </c>
      <c r="B62" s="18" t="s">
        <v>443</v>
      </c>
      <c r="C62" s="18" t="s">
        <v>15</v>
      </c>
      <c r="D62" s="19">
        <v>1239</v>
      </c>
      <c r="E62" s="19" t="s">
        <v>444</v>
      </c>
      <c r="F62" s="19">
        <v>59</v>
      </c>
      <c r="G62" s="19" t="s">
        <v>153</v>
      </c>
      <c r="H62" s="21">
        <v>9.179398148148149E-2</v>
      </c>
    </row>
    <row r="63" spans="1:8" x14ac:dyDescent="0.25">
      <c r="A63" s="17">
        <v>57</v>
      </c>
      <c r="B63" s="18" t="s">
        <v>445</v>
      </c>
      <c r="C63" s="18" t="s">
        <v>41</v>
      </c>
      <c r="D63" s="19">
        <v>9101</v>
      </c>
      <c r="E63" s="19" t="s">
        <v>446</v>
      </c>
      <c r="F63" s="19">
        <v>24</v>
      </c>
      <c r="G63" s="19" t="s">
        <v>153</v>
      </c>
      <c r="H63" s="21">
        <v>9.2303240740740741E-2</v>
      </c>
    </row>
    <row r="64" spans="1:8" x14ac:dyDescent="0.25">
      <c r="A64" s="17">
        <v>58</v>
      </c>
      <c r="B64" s="18" t="s">
        <v>447</v>
      </c>
      <c r="C64" s="18" t="s">
        <v>41</v>
      </c>
      <c r="D64" s="19">
        <v>9102</v>
      </c>
      <c r="E64" s="19" t="s">
        <v>448</v>
      </c>
      <c r="F64" s="19">
        <v>53</v>
      </c>
      <c r="G64" s="19" t="s">
        <v>153</v>
      </c>
      <c r="H64" s="21">
        <v>9.2326388888888888E-2</v>
      </c>
    </row>
    <row r="65" spans="1:8" x14ac:dyDescent="0.25">
      <c r="A65" s="17">
        <v>59</v>
      </c>
      <c r="B65" s="18" t="s">
        <v>449</v>
      </c>
      <c r="C65" s="18" t="s">
        <v>30</v>
      </c>
      <c r="D65" s="19">
        <v>2004</v>
      </c>
      <c r="E65" s="19" t="s">
        <v>450</v>
      </c>
      <c r="F65" s="19">
        <v>30</v>
      </c>
      <c r="G65" s="19" t="s">
        <v>68</v>
      </c>
      <c r="H65" s="21">
        <v>9.2696759259259257E-2</v>
      </c>
    </row>
    <row r="66" spans="1:8" x14ac:dyDescent="0.25">
      <c r="A66" s="17">
        <v>60</v>
      </c>
      <c r="B66" s="18" t="s">
        <v>451</v>
      </c>
      <c r="C66" s="18" t="s">
        <v>33</v>
      </c>
      <c r="D66" s="19">
        <v>175</v>
      </c>
      <c r="E66" s="19" t="s">
        <v>452</v>
      </c>
      <c r="F66" s="19">
        <v>60</v>
      </c>
      <c r="G66" s="19" t="s">
        <v>153</v>
      </c>
      <c r="H66" s="21">
        <v>9.302083333333333E-2</v>
      </c>
    </row>
    <row r="67" spans="1:8" x14ac:dyDescent="0.25">
      <c r="A67" s="17">
        <v>61</v>
      </c>
      <c r="B67" s="18" t="s">
        <v>453</v>
      </c>
      <c r="C67" s="18" t="s">
        <v>30</v>
      </c>
      <c r="D67" s="19">
        <v>2010</v>
      </c>
      <c r="E67" s="19" t="s">
        <v>454</v>
      </c>
      <c r="F67" s="19">
        <v>31</v>
      </c>
      <c r="G67" s="19" t="s">
        <v>153</v>
      </c>
      <c r="H67" s="21">
        <v>9.3587962962962956E-2</v>
      </c>
    </row>
    <row r="68" spans="1:8" x14ac:dyDescent="0.25">
      <c r="A68" s="17">
        <v>62</v>
      </c>
      <c r="B68" s="18" t="s">
        <v>455</v>
      </c>
      <c r="C68" s="18" t="s">
        <v>39</v>
      </c>
      <c r="D68" s="19">
        <v>1083</v>
      </c>
      <c r="E68" s="19" t="s">
        <v>456</v>
      </c>
      <c r="F68" s="19">
        <v>34</v>
      </c>
      <c r="G68" s="19" t="s">
        <v>68</v>
      </c>
      <c r="H68" s="21">
        <v>9.4247685185185184E-2</v>
      </c>
    </row>
    <row r="69" spans="1:8" x14ac:dyDescent="0.25">
      <c r="A69" s="17">
        <v>63</v>
      </c>
      <c r="B69" s="18" t="s">
        <v>457</v>
      </c>
      <c r="C69" s="18" t="s">
        <v>259</v>
      </c>
      <c r="D69" s="19">
        <v>844</v>
      </c>
      <c r="E69" s="19" t="s">
        <v>458</v>
      </c>
      <c r="F69" s="19">
        <v>48</v>
      </c>
      <c r="G69" s="19" t="s">
        <v>153</v>
      </c>
      <c r="H69" s="21">
        <v>9.5520833333333333E-2</v>
      </c>
    </row>
    <row r="70" spans="1:8" x14ac:dyDescent="0.25">
      <c r="A70" s="17">
        <v>64</v>
      </c>
      <c r="B70" s="18" t="s">
        <v>459</v>
      </c>
      <c r="C70" s="18" t="s">
        <v>41</v>
      </c>
      <c r="D70" s="19">
        <v>9105</v>
      </c>
      <c r="E70" s="19" t="s">
        <v>460</v>
      </c>
      <c r="F70" s="19">
        <v>37</v>
      </c>
      <c r="G70" s="19" t="s">
        <v>153</v>
      </c>
      <c r="H70" s="21">
        <v>9.6365740740740738E-2</v>
      </c>
    </row>
    <row r="71" spans="1:8" x14ac:dyDescent="0.25">
      <c r="A71" s="17">
        <v>65</v>
      </c>
      <c r="B71" s="18" t="s">
        <v>461</v>
      </c>
      <c r="C71" s="18" t="s">
        <v>15</v>
      </c>
      <c r="D71" s="19">
        <v>1333</v>
      </c>
      <c r="E71" s="19" t="s">
        <v>462</v>
      </c>
      <c r="F71" s="19">
        <v>43</v>
      </c>
      <c r="G71" s="19" t="s">
        <v>68</v>
      </c>
      <c r="H71" s="21">
        <v>9.6412037037037046E-2</v>
      </c>
    </row>
    <row r="72" spans="1:8" x14ac:dyDescent="0.25">
      <c r="A72" s="17">
        <v>66</v>
      </c>
      <c r="B72" s="18" t="s">
        <v>463</v>
      </c>
      <c r="C72" s="18" t="s">
        <v>259</v>
      </c>
      <c r="D72" s="19">
        <v>847</v>
      </c>
      <c r="E72" s="19" t="s">
        <v>464</v>
      </c>
      <c r="F72" s="19">
        <v>51</v>
      </c>
      <c r="G72" s="19" t="s">
        <v>68</v>
      </c>
      <c r="H72" s="21">
        <v>9.7372685185185173E-2</v>
      </c>
    </row>
    <row r="73" spans="1:8" x14ac:dyDescent="0.25">
      <c r="A73" s="17">
        <v>67</v>
      </c>
      <c r="B73" s="18" t="s">
        <v>465</v>
      </c>
      <c r="C73" s="18" t="s">
        <v>33</v>
      </c>
      <c r="D73" s="19">
        <v>27</v>
      </c>
      <c r="E73" s="19" t="s">
        <v>466</v>
      </c>
      <c r="F73" s="19">
        <v>31</v>
      </c>
      <c r="G73" s="19" t="s">
        <v>68</v>
      </c>
      <c r="H73" s="21">
        <v>9.8206018518518512E-2</v>
      </c>
    </row>
    <row r="74" spans="1:8" x14ac:dyDescent="0.25">
      <c r="A74" s="17">
        <v>68</v>
      </c>
      <c r="B74" s="18" t="s">
        <v>467</v>
      </c>
      <c r="C74" s="18" t="s">
        <v>15</v>
      </c>
      <c r="D74" s="19">
        <v>1440</v>
      </c>
      <c r="E74" s="19" t="s">
        <v>468</v>
      </c>
      <c r="F74" s="19">
        <v>55</v>
      </c>
      <c r="G74" s="19" t="s">
        <v>153</v>
      </c>
      <c r="H74" s="21">
        <v>9.854166666666668E-2</v>
      </c>
    </row>
    <row r="75" spans="1:8" x14ac:dyDescent="0.25">
      <c r="A75" s="17">
        <v>69</v>
      </c>
      <c r="B75" s="18" t="s">
        <v>469</v>
      </c>
      <c r="C75" s="18" t="s">
        <v>41</v>
      </c>
      <c r="D75" s="19">
        <v>9106</v>
      </c>
      <c r="E75" s="19" t="s">
        <v>470</v>
      </c>
      <c r="F75" s="19">
        <v>49</v>
      </c>
      <c r="G75" s="19" t="s">
        <v>153</v>
      </c>
      <c r="H75" s="21">
        <v>9.9027777777777784E-2</v>
      </c>
    </row>
    <row r="76" spans="1:8" x14ac:dyDescent="0.25">
      <c r="A76" s="17">
        <v>70</v>
      </c>
      <c r="B76" s="18" t="s">
        <v>471</v>
      </c>
      <c r="C76" s="18" t="s">
        <v>15</v>
      </c>
      <c r="D76" s="19">
        <v>1828</v>
      </c>
      <c r="E76" s="19" t="s">
        <v>472</v>
      </c>
      <c r="F76" s="19">
        <v>27</v>
      </c>
      <c r="G76" s="19" t="s">
        <v>153</v>
      </c>
      <c r="H76" s="21">
        <v>9.9120370370370373E-2</v>
      </c>
    </row>
    <row r="77" spans="1:8" x14ac:dyDescent="0.25">
      <c r="A77" s="17">
        <v>71</v>
      </c>
      <c r="B77" s="18" t="s">
        <v>473</v>
      </c>
      <c r="C77" s="18" t="s">
        <v>259</v>
      </c>
      <c r="D77" s="19">
        <v>828</v>
      </c>
      <c r="E77" s="19" t="s">
        <v>474</v>
      </c>
      <c r="F77" s="19">
        <v>58</v>
      </c>
      <c r="G77" s="19" t="s">
        <v>68</v>
      </c>
      <c r="H77" s="21">
        <v>0.10003472222222222</v>
      </c>
    </row>
    <row r="78" spans="1:8" x14ac:dyDescent="0.25">
      <c r="A78" s="17">
        <v>72</v>
      </c>
      <c r="B78" s="18" t="s">
        <v>475</v>
      </c>
      <c r="C78" s="18" t="s">
        <v>268</v>
      </c>
      <c r="D78" s="19">
        <v>1864</v>
      </c>
      <c r="E78" s="19" t="s">
        <v>476</v>
      </c>
      <c r="F78" s="19">
        <v>44</v>
      </c>
      <c r="G78" s="19" t="s">
        <v>153</v>
      </c>
      <c r="H78" s="21">
        <v>0.10054398148148148</v>
      </c>
    </row>
    <row r="79" spans="1:8" x14ac:dyDescent="0.25">
      <c r="A79" s="17">
        <v>73</v>
      </c>
      <c r="B79" s="18" t="s">
        <v>477</v>
      </c>
      <c r="C79" s="18" t="s">
        <v>268</v>
      </c>
      <c r="D79" s="19">
        <v>1854</v>
      </c>
      <c r="E79" s="19" t="s">
        <v>478</v>
      </c>
      <c r="F79" s="19">
        <v>48</v>
      </c>
      <c r="G79" s="19" t="s">
        <v>153</v>
      </c>
      <c r="H79" s="21">
        <v>0.10055555555555555</v>
      </c>
    </row>
    <row r="80" spans="1:8" x14ac:dyDescent="0.25">
      <c r="A80" s="17">
        <v>74</v>
      </c>
      <c r="B80" s="18" t="s">
        <v>479</v>
      </c>
      <c r="C80" s="18" t="s">
        <v>232</v>
      </c>
      <c r="D80" s="19">
        <v>2181</v>
      </c>
      <c r="E80" s="19" t="s">
        <v>480</v>
      </c>
      <c r="F80" s="19">
        <v>54</v>
      </c>
      <c r="G80" s="19" t="s">
        <v>153</v>
      </c>
      <c r="H80" s="21">
        <v>0.10104166666666665</v>
      </c>
    </row>
    <row r="81" spans="1:8" x14ac:dyDescent="0.25">
      <c r="A81" s="17">
        <v>75</v>
      </c>
      <c r="B81" s="18" t="s">
        <v>481</v>
      </c>
      <c r="C81" s="18" t="s">
        <v>268</v>
      </c>
      <c r="D81" s="19">
        <v>2266</v>
      </c>
      <c r="E81" s="19" t="s">
        <v>482</v>
      </c>
      <c r="F81" s="19">
        <v>45</v>
      </c>
      <c r="G81" s="19" t="s">
        <v>153</v>
      </c>
      <c r="H81" s="21">
        <v>0.10125000000000001</v>
      </c>
    </row>
    <row r="82" spans="1:8" x14ac:dyDescent="0.25">
      <c r="A82" s="17">
        <v>76</v>
      </c>
      <c r="B82" s="18" t="s">
        <v>483</v>
      </c>
      <c r="C82" s="18" t="s">
        <v>15</v>
      </c>
      <c r="D82" s="19">
        <v>1796</v>
      </c>
      <c r="E82" s="19" t="s">
        <v>484</v>
      </c>
      <c r="F82" s="19">
        <v>37</v>
      </c>
      <c r="G82" s="19" t="s">
        <v>153</v>
      </c>
      <c r="H82" s="21">
        <v>0.10479166666666667</v>
      </c>
    </row>
    <row r="83" spans="1:8" x14ac:dyDescent="0.25">
      <c r="A83" s="17">
        <v>77</v>
      </c>
      <c r="B83" s="18" t="s">
        <v>330</v>
      </c>
      <c r="C83" s="18" t="s">
        <v>15</v>
      </c>
      <c r="D83" s="19">
        <v>1749</v>
      </c>
      <c r="E83" s="19" t="s">
        <v>485</v>
      </c>
      <c r="F83" s="19">
        <v>55</v>
      </c>
      <c r="G83" s="19" t="s">
        <v>68</v>
      </c>
      <c r="H83" s="21">
        <v>0.10548611111111111</v>
      </c>
    </row>
    <row r="84" spans="1:8" x14ac:dyDescent="0.25">
      <c r="A84" s="17">
        <v>78</v>
      </c>
      <c r="B84" s="18" t="s">
        <v>486</v>
      </c>
      <c r="C84" s="18" t="s">
        <v>30</v>
      </c>
      <c r="D84" s="19">
        <v>2018</v>
      </c>
      <c r="E84" s="19" t="s">
        <v>487</v>
      </c>
      <c r="F84" s="19">
        <v>50</v>
      </c>
      <c r="G84" s="19" t="s">
        <v>68</v>
      </c>
      <c r="H84" s="21">
        <v>0.1078587962962963</v>
      </c>
    </row>
    <row r="85" spans="1:8" x14ac:dyDescent="0.25">
      <c r="A85" s="17">
        <v>79</v>
      </c>
      <c r="B85" s="18" t="s">
        <v>488</v>
      </c>
      <c r="C85" s="18" t="s">
        <v>30</v>
      </c>
      <c r="D85" s="19">
        <v>2021</v>
      </c>
      <c r="E85" s="19" t="s">
        <v>489</v>
      </c>
      <c r="F85" s="19">
        <v>38</v>
      </c>
      <c r="G85" s="19" t="s">
        <v>68</v>
      </c>
      <c r="H85" s="21">
        <v>0.10894675925925927</v>
      </c>
    </row>
    <row r="86" spans="1:8" x14ac:dyDescent="0.25">
      <c r="A86" s="17">
        <v>80</v>
      </c>
      <c r="B86" s="18" t="s">
        <v>490</v>
      </c>
      <c r="C86" s="18" t="s">
        <v>30</v>
      </c>
      <c r="D86" s="19">
        <v>2020</v>
      </c>
      <c r="E86" s="19" t="s">
        <v>491</v>
      </c>
      <c r="F86" s="19">
        <v>41</v>
      </c>
      <c r="G86" s="19" t="s">
        <v>68</v>
      </c>
      <c r="H86" s="21">
        <v>0.10894675925925927</v>
      </c>
    </row>
    <row r="87" spans="1:8" x14ac:dyDescent="0.25">
      <c r="A87" s="17">
        <v>81</v>
      </c>
      <c r="B87" s="18" t="s">
        <v>492</v>
      </c>
      <c r="C87" s="18" t="s">
        <v>15</v>
      </c>
      <c r="D87" s="19">
        <v>1397</v>
      </c>
      <c r="E87" s="19" t="s">
        <v>493</v>
      </c>
      <c r="F87" s="19">
        <v>47</v>
      </c>
      <c r="G87" s="19" t="s">
        <v>153</v>
      </c>
      <c r="H87" s="21">
        <v>0.11271990740740741</v>
      </c>
    </row>
    <row r="88" spans="1:8" x14ac:dyDescent="0.25">
      <c r="A88" s="17">
        <v>82</v>
      </c>
      <c r="B88" s="18" t="s">
        <v>494</v>
      </c>
      <c r="C88" s="18" t="s">
        <v>15</v>
      </c>
      <c r="D88" s="19">
        <v>1566</v>
      </c>
      <c r="E88" s="19" t="s">
        <v>495</v>
      </c>
      <c r="F88" s="19">
        <v>47</v>
      </c>
      <c r="G88" s="19" t="s">
        <v>153</v>
      </c>
      <c r="H88" s="21">
        <v>0.11417824074074073</v>
      </c>
    </row>
    <row r="89" spans="1:8" x14ac:dyDescent="0.25">
      <c r="A89" s="17">
        <v>83</v>
      </c>
      <c r="B89" s="18" t="s">
        <v>496</v>
      </c>
      <c r="C89" s="18" t="s">
        <v>497</v>
      </c>
      <c r="D89" s="19">
        <v>9180</v>
      </c>
      <c r="E89" s="19" t="s">
        <v>498</v>
      </c>
      <c r="F89" s="19">
        <v>40</v>
      </c>
      <c r="G89" s="19" t="s">
        <v>68</v>
      </c>
      <c r="H89" s="21">
        <v>0.11530092592592593</v>
      </c>
    </row>
  </sheetData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"/>
  <sheetViews>
    <sheetView topLeftCell="A13" workbookViewId="0">
      <selection activeCell="B19" sqref="B19"/>
    </sheetView>
  </sheetViews>
  <sheetFormatPr defaultRowHeight="15" x14ac:dyDescent="0.35"/>
  <cols>
    <col min="1" max="1" width="3" style="1" customWidth="1"/>
    <col min="2" max="2" width="22.33203125" style="1" customWidth="1"/>
    <col min="3" max="3" width="28.109375" style="1" customWidth="1"/>
    <col min="4" max="4" width="8.6640625" style="1" customWidth="1"/>
    <col min="5" max="6" width="3.44140625" style="1" customWidth="1"/>
    <col min="7" max="7" width="29.109375" style="1" customWidth="1"/>
    <col min="8" max="8" width="25.88671875" style="1" customWidth="1"/>
    <col min="9" max="9" width="9" style="31" customWidth="1"/>
    <col min="10" max="256" width="9.109375" style="1"/>
    <col min="257" max="257" width="3" style="1" customWidth="1"/>
    <col min="258" max="258" width="32.88671875" style="1" customWidth="1"/>
    <col min="259" max="259" width="30.6640625" style="1" customWidth="1"/>
    <col min="260" max="260" width="8.6640625" style="1" customWidth="1"/>
    <col min="261" max="262" width="3.44140625" style="1" customWidth="1"/>
    <col min="263" max="263" width="32.88671875" style="1" customWidth="1"/>
    <col min="264" max="264" width="30.6640625" style="1" customWidth="1"/>
    <col min="265" max="265" width="8.88671875" style="1" customWidth="1"/>
    <col min="266" max="512" width="9.109375" style="1"/>
    <col min="513" max="513" width="3" style="1" customWidth="1"/>
    <col min="514" max="514" width="32.88671875" style="1" customWidth="1"/>
    <col min="515" max="515" width="30.6640625" style="1" customWidth="1"/>
    <col min="516" max="516" width="8.6640625" style="1" customWidth="1"/>
    <col min="517" max="518" width="3.44140625" style="1" customWidth="1"/>
    <col min="519" max="519" width="32.88671875" style="1" customWidth="1"/>
    <col min="520" max="520" width="30.6640625" style="1" customWidth="1"/>
    <col min="521" max="521" width="8.88671875" style="1" customWidth="1"/>
    <col min="522" max="768" width="9.109375" style="1"/>
    <col min="769" max="769" width="3" style="1" customWidth="1"/>
    <col min="770" max="770" width="32.88671875" style="1" customWidth="1"/>
    <col min="771" max="771" width="30.6640625" style="1" customWidth="1"/>
    <col min="772" max="772" width="8.6640625" style="1" customWidth="1"/>
    <col min="773" max="774" width="3.44140625" style="1" customWidth="1"/>
    <col min="775" max="775" width="32.88671875" style="1" customWidth="1"/>
    <col min="776" max="776" width="30.6640625" style="1" customWidth="1"/>
    <col min="777" max="777" width="8.88671875" style="1" customWidth="1"/>
    <col min="778" max="1024" width="9.109375" style="1"/>
    <col min="1025" max="1025" width="3" style="1" customWidth="1"/>
    <col min="1026" max="1026" width="32.88671875" style="1" customWidth="1"/>
    <col min="1027" max="1027" width="30.6640625" style="1" customWidth="1"/>
    <col min="1028" max="1028" width="8.6640625" style="1" customWidth="1"/>
    <col min="1029" max="1030" width="3.44140625" style="1" customWidth="1"/>
    <col min="1031" max="1031" width="32.88671875" style="1" customWidth="1"/>
    <col min="1032" max="1032" width="30.6640625" style="1" customWidth="1"/>
    <col min="1033" max="1033" width="8.88671875" style="1" customWidth="1"/>
    <col min="1034" max="1280" width="9.109375" style="1"/>
    <col min="1281" max="1281" width="3" style="1" customWidth="1"/>
    <col min="1282" max="1282" width="32.88671875" style="1" customWidth="1"/>
    <col min="1283" max="1283" width="30.6640625" style="1" customWidth="1"/>
    <col min="1284" max="1284" width="8.6640625" style="1" customWidth="1"/>
    <col min="1285" max="1286" width="3.44140625" style="1" customWidth="1"/>
    <col min="1287" max="1287" width="32.88671875" style="1" customWidth="1"/>
    <col min="1288" max="1288" width="30.6640625" style="1" customWidth="1"/>
    <col min="1289" max="1289" width="8.88671875" style="1" customWidth="1"/>
    <col min="1290" max="1536" width="9.109375" style="1"/>
    <col min="1537" max="1537" width="3" style="1" customWidth="1"/>
    <col min="1538" max="1538" width="32.88671875" style="1" customWidth="1"/>
    <col min="1539" max="1539" width="30.6640625" style="1" customWidth="1"/>
    <col min="1540" max="1540" width="8.6640625" style="1" customWidth="1"/>
    <col min="1541" max="1542" width="3.44140625" style="1" customWidth="1"/>
    <col min="1543" max="1543" width="32.88671875" style="1" customWidth="1"/>
    <col min="1544" max="1544" width="30.6640625" style="1" customWidth="1"/>
    <col min="1545" max="1545" width="8.88671875" style="1" customWidth="1"/>
    <col min="1546" max="1792" width="9.109375" style="1"/>
    <col min="1793" max="1793" width="3" style="1" customWidth="1"/>
    <col min="1794" max="1794" width="32.88671875" style="1" customWidth="1"/>
    <col min="1795" max="1795" width="30.6640625" style="1" customWidth="1"/>
    <col min="1796" max="1796" width="8.6640625" style="1" customWidth="1"/>
    <col min="1797" max="1798" width="3.44140625" style="1" customWidth="1"/>
    <col min="1799" max="1799" width="32.88671875" style="1" customWidth="1"/>
    <col min="1800" max="1800" width="30.6640625" style="1" customWidth="1"/>
    <col min="1801" max="1801" width="8.88671875" style="1" customWidth="1"/>
    <col min="1802" max="2048" width="9.109375" style="1"/>
    <col min="2049" max="2049" width="3" style="1" customWidth="1"/>
    <col min="2050" max="2050" width="32.88671875" style="1" customWidth="1"/>
    <col min="2051" max="2051" width="30.6640625" style="1" customWidth="1"/>
    <col min="2052" max="2052" width="8.6640625" style="1" customWidth="1"/>
    <col min="2053" max="2054" width="3.44140625" style="1" customWidth="1"/>
    <col min="2055" max="2055" width="32.88671875" style="1" customWidth="1"/>
    <col min="2056" max="2056" width="30.6640625" style="1" customWidth="1"/>
    <col min="2057" max="2057" width="8.88671875" style="1" customWidth="1"/>
    <col min="2058" max="2304" width="9.109375" style="1"/>
    <col min="2305" max="2305" width="3" style="1" customWidth="1"/>
    <col min="2306" max="2306" width="32.88671875" style="1" customWidth="1"/>
    <col min="2307" max="2307" width="30.6640625" style="1" customWidth="1"/>
    <col min="2308" max="2308" width="8.6640625" style="1" customWidth="1"/>
    <col min="2309" max="2310" width="3.44140625" style="1" customWidth="1"/>
    <col min="2311" max="2311" width="32.88671875" style="1" customWidth="1"/>
    <col min="2312" max="2312" width="30.6640625" style="1" customWidth="1"/>
    <col min="2313" max="2313" width="8.88671875" style="1" customWidth="1"/>
    <col min="2314" max="2560" width="9.109375" style="1"/>
    <col min="2561" max="2561" width="3" style="1" customWidth="1"/>
    <col min="2562" max="2562" width="32.88671875" style="1" customWidth="1"/>
    <col min="2563" max="2563" width="30.6640625" style="1" customWidth="1"/>
    <col min="2564" max="2564" width="8.6640625" style="1" customWidth="1"/>
    <col min="2565" max="2566" width="3.44140625" style="1" customWidth="1"/>
    <col min="2567" max="2567" width="32.88671875" style="1" customWidth="1"/>
    <col min="2568" max="2568" width="30.6640625" style="1" customWidth="1"/>
    <col min="2569" max="2569" width="8.88671875" style="1" customWidth="1"/>
    <col min="2570" max="2816" width="9.109375" style="1"/>
    <col min="2817" max="2817" width="3" style="1" customWidth="1"/>
    <col min="2818" max="2818" width="32.88671875" style="1" customWidth="1"/>
    <col min="2819" max="2819" width="30.6640625" style="1" customWidth="1"/>
    <col min="2820" max="2820" width="8.6640625" style="1" customWidth="1"/>
    <col min="2821" max="2822" width="3.44140625" style="1" customWidth="1"/>
    <col min="2823" max="2823" width="32.88671875" style="1" customWidth="1"/>
    <col min="2824" max="2824" width="30.6640625" style="1" customWidth="1"/>
    <col min="2825" max="2825" width="8.88671875" style="1" customWidth="1"/>
    <col min="2826" max="3072" width="9.109375" style="1"/>
    <col min="3073" max="3073" width="3" style="1" customWidth="1"/>
    <col min="3074" max="3074" width="32.88671875" style="1" customWidth="1"/>
    <col min="3075" max="3075" width="30.6640625" style="1" customWidth="1"/>
    <col min="3076" max="3076" width="8.6640625" style="1" customWidth="1"/>
    <col min="3077" max="3078" width="3.44140625" style="1" customWidth="1"/>
    <col min="3079" max="3079" width="32.88671875" style="1" customWidth="1"/>
    <col min="3080" max="3080" width="30.6640625" style="1" customWidth="1"/>
    <col min="3081" max="3081" width="8.88671875" style="1" customWidth="1"/>
    <col min="3082" max="3328" width="9.109375" style="1"/>
    <col min="3329" max="3329" width="3" style="1" customWidth="1"/>
    <col min="3330" max="3330" width="32.88671875" style="1" customWidth="1"/>
    <col min="3331" max="3331" width="30.6640625" style="1" customWidth="1"/>
    <col min="3332" max="3332" width="8.6640625" style="1" customWidth="1"/>
    <col min="3333" max="3334" width="3.44140625" style="1" customWidth="1"/>
    <col min="3335" max="3335" width="32.88671875" style="1" customWidth="1"/>
    <col min="3336" max="3336" width="30.6640625" style="1" customWidth="1"/>
    <col min="3337" max="3337" width="8.88671875" style="1" customWidth="1"/>
    <col min="3338" max="3584" width="9.109375" style="1"/>
    <col min="3585" max="3585" width="3" style="1" customWidth="1"/>
    <col min="3586" max="3586" width="32.88671875" style="1" customWidth="1"/>
    <col min="3587" max="3587" width="30.6640625" style="1" customWidth="1"/>
    <col min="3588" max="3588" width="8.6640625" style="1" customWidth="1"/>
    <col min="3589" max="3590" width="3.44140625" style="1" customWidth="1"/>
    <col min="3591" max="3591" width="32.88671875" style="1" customWidth="1"/>
    <col min="3592" max="3592" width="30.6640625" style="1" customWidth="1"/>
    <col min="3593" max="3593" width="8.88671875" style="1" customWidth="1"/>
    <col min="3594" max="3840" width="9.109375" style="1"/>
    <col min="3841" max="3841" width="3" style="1" customWidth="1"/>
    <col min="3842" max="3842" width="32.88671875" style="1" customWidth="1"/>
    <col min="3843" max="3843" width="30.6640625" style="1" customWidth="1"/>
    <col min="3844" max="3844" width="8.6640625" style="1" customWidth="1"/>
    <col min="3845" max="3846" width="3.44140625" style="1" customWidth="1"/>
    <col min="3847" max="3847" width="32.88671875" style="1" customWidth="1"/>
    <col min="3848" max="3848" width="30.6640625" style="1" customWidth="1"/>
    <col min="3849" max="3849" width="8.88671875" style="1" customWidth="1"/>
    <col min="3850" max="4096" width="9.109375" style="1"/>
    <col min="4097" max="4097" width="3" style="1" customWidth="1"/>
    <col min="4098" max="4098" width="32.88671875" style="1" customWidth="1"/>
    <col min="4099" max="4099" width="30.6640625" style="1" customWidth="1"/>
    <col min="4100" max="4100" width="8.6640625" style="1" customWidth="1"/>
    <col min="4101" max="4102" width="3.44140625" style="1" customWidth="1"/>
    <col min="4103" max="4103" width="32.88671875" style="1" customWidth="1"/>
    <col min="4104" max="4104" width="30.6640625" style="1" customWidth="1"/>
    <col min="4105" max="4105" width="8.88671875" style="1" customWidth="1"/>
    <col min="4106" max="4352" width="9.109375" style="1"/>
    <col min="4353" max="4353" width="3" style="1" customWidth="1"/>
    <col min="4354" max="4354" width="32.88671875" style="1" customWidth="1"/>
    <col min="4355" max="4355" width="30.6640625" style="1" customWidth="1"/>
    <col min="4356" max="4356" width="8.6640625" style="1" customWidth="1"/>
    <col min="4357" max="4358" width="3.44140625" style="1" customWidth="1"/>
    <col min="4359" max="4359" width="32.88671875" style="1" customWidth="1"/>
    <col min="4360" max="4360" width="30.6640625" style="1" customWidth="1"/>
    <col min="4361" max="4361" width="8.88671875" style="1" customWidth="1"/>
    <col min="4362" max="4608" width="9.109375" style="1"/>
    <col min="4609" max="4609" width="3" style="1" customWidth="1"/>
    <col min="4610" max="4610" width="32.88671875" style="1" customWidth="1"/>
    <col min="4611" max="4611" width="30.6640625" style="1" customWidth="1"/>
    <col min="4612" max="4612" width="8.6640625" style="1" customWidth="1"/>
    <col min="4613" max="4614" width="3.44140625" style="1" customWidth="1"/>
    <col min="4615" max="4615" width="32.88671875" style="1" customWidth="1"/>
    <col min="4616" max="4616" width="30.6640625" style="1" customWidth="1"/>
    <col min="4617" max="4617" width="8.88671875" style="1" customWidth="1"/>
    <col min="4618" max="4864" width="9.109375" style="1"/>
    <col min="4865" max="4865" width="3" style="1" customWidth="1"/>
    <col min="4866" max="4866" width="32.88671875" style="1" customWidth="1"/>
    <col min="4867" max="4867" width="30.6640625" style="1" customWidth="1"/>
    <col min="4868" max="4868" width="8.6640625" style="1" customWidth="1"/>
    <col min="4869" max="4870" width="3.44140625" style="1" customWidth="1"/>
    <col min="4871" max="4871" width="32.88671875" style="1" customWidth="1"/>
    <col min="4872" max="4872" width="30.6640625" style="1" customWidth="1"/>
    <col min="4873" max="4873" width="8.88671875" style="1" customWidth="1"/>
    <col min="4874" max="5120" width="9.109375" style="1"/>
    <col min="5121" max="5121" width="3" style="1" customWidth="1"/>
    <col min="5122" max="5122" width="32.88671875" style="1" customWidth="1"/>
    <col min="5123" max="5123" width="30.6640625" style="1" customWidth="1"/>
    <col min="5124" max="5124" width="8.6640625" style="1" customWidth="1"/>
    <col min="5125" max="5126" width="3.44140625" style="1" customWidth="1"/>
    <col min="5127" max="5127" width="32.88671875" style="1" customWidth="1"/>
    <col min="5128" max="5128" width="30.6640625" style="1" customWidth="1"/>
    <col min="5129" max="5129" width="8.88671875" style="1" customWidth="1"/>
    <col min="5130" max="5376" width="9.109375" style="1"/>
    <col min="5377" max="5377" width="3" style="1" customWidth="1"/>
    <col min="5378" max="5378" width="32.88671875" style="1" customWidth="1"/>
    <col min="5379" max="5379" width="30.6640625" style="1" customWidth="1"/>
    <col min="5380" max="5380" width="8.6640625" style="1" customWidth="1"/>
    <col min="5381" max="5382" width="3.44140625" style="1" customWidth="1"/>
    <col min="5383" max="5383" width="32.88671875" style="1" customWidth="1"/>
    <col min="5384" max="5384" width="30.6640625" style="1" customWidth="1"/>
    <col min="5385" max="5385" width="8.88671875" style="1" customWidth="1"/>
    <col min="5386" max="5632" width="9.109375" style="1"/>
    <col min="5633" max="5633" width="3" style="1" customWidth="1"/>
    <col min="5634" max="5634" width="32.88671875" style="1" customWidth="1"/>
    <col min="5635" max="5635" width="30.6640625" style="1" customWidth="1"/>
    <col min="5636" max="5636" width="8.6640625" style="1" customWidth="1"/>
    <col min="5637" max="5638" width="3.44140625" style="1" customWidth="1"/>
    <col min="5639" max="5639" width="32.88671875" style="1" customWidth="1"/>
    <col min="5640" max="5640" width="30.6640625" style="1" customWidth="1"/>
    <col min="5641" max="5641" width="8.88671875" style="1" customWidth="1"/>
    <col min="5642" max="5888" width="9.109375" style="1"/>
    <col min="5889" max="5889" width="3" style="1" customWidth="1"/>
    <col min="5890" max="5890" width="32.88671875" style="1" customWidth="1"/>
    <col min="5891" max="5891" width="30.6640625" style="1" customWidth="1"/>
    <col min="5892" max="5892" width="8.6640625" style="1" customWidth="1"/>
    <col min="5893" max="5894" width="3.44140625" style="1" customWidth="1"/>
    <col min="5895" max="5895" width="32.88671875" style="1" customWidth="1"/>
    <col min="5896" max="5896" width="30.6640625" style="1" customWidth="1"/>
    <col min="5897" max="5897" width="8.88671875" style="1" customWidth="1"/>
    <col min="5898" max="6144" width="9.109375" style="1"/>
    <col min="6145" max="6145" width="3" style="1" customWidth="1"/>
    <col min="6146" max="6146" width="32.88671875" style="1" customWidth="1"/>
    <col min="6147" max="6147" width="30.6640625" style="1" customWidth="1"/>
    <col min="6148" max="6148" width="8.6640625" style="1" customWidth="1"/>
    <col min="6149" max="6150" width="3.44140625" style="1" customWidth="1"/>
    <col min="6151" max="6151" width="32.88671875" style="1" customWidth="1"/>
    <col min="6152" max="6152" width="30.6640625" style="1" customWidth="1"/>
    <col min="6153" max="6153" width="8.88671875" style="1" customWidth="1"/>
    <col min="6154" max="6400" width="9.109375" style="1"/>
    <col min="6401" max="6401" width="3" style="1" customWidth="1"/>
    <col min="6402" max="6402" width="32.88671875" style="1" customWidth="1"/>
    <col min="6403" max="6403" width="30.6640625" style="1" customWidth="1"/>
    <col min="6404" max="6404" width="8.6640625" style="1" customWidth="1"/>
    <col min="6405" max="6406" width="3.44140625" style="1" customWidth="1"/>
    <col min="6407" max="6407" width="32.88671875" style="1" customWidth="1"/>
    <col min="6408" max="6408" width="30.6640625" style="1" customWidth="1"/>
    <col min="6409" max="6409" width="8.88671875" style="1" customWidth="1"/>
    <col min="6410" max="6656" width="9.109375" style="1"/>
    <col min="6657" max="6657" width="3" style="1" customWidth="1"/>
    <col min="6658" max="6658" width="32.88671875" style="1" customWidth="1"/>
    <col min="6659" max="6659" width="30.6640625" style="1" customWidth="1"/>
    <col min="6660" max="6660" width="8.6640625" style="1" customWidth="1"/>
    <col min="6661" max="6662" width="3.44140625" style="1" customWidth="1"/>
    <col min="6663" max="6663" width="32.88671875" style="1" customWidth="1"/>
    <col min="6664" max="6664" width="30.6640625" style="1" customWidth="1"/>
    <col min="6665" max="6665" width="8.88671875" style="1" customWidth="1"/>
    <col min="6666" max="6912" width="9.109375" style="1"/>
    <col min="6913" max="6913" width="3" style="1" customWidth="1"/>
    <col min="6914" max="6914" width="32.88671875" style="1" customWidth="1"/>
    <col min="6915" max="6915" width="30.6640625" style="1" customWidth="1"/>
    <col min="6916" max="6916" width="8.6640625" style="1" customWidth="1"/>
    <col min="6917" max="6918" width="3.44140625" style="1" customWidth="1"/>
    <col min="6919" max="6919" width="32.88671875" style="1" customWidth="1"/>
    <col min="6920" max="6920" width="30.6640625" style="1" customWidth="1"/>
    <col min="6921" max="6921" width="8.88671875" style="1" customWidth="1"/>
    <col min="6922" max="7168" width="9.109375" style="1"/>
    <col min="7169" max="7169" width="3" style="1" customWidth="1"/>
    <col min="7170" max="7170" width="32.88671875" style="1" customWidth="1"/>
    <col min="7171" max="7171" width="30.6640625" style="1" customWidth="1"/>
    <col min="7172" max="7172" width="8.6640625" style="1" customWidth="1"/>
    <col min="7173" max="7174" width="3.44140625" style="1" customWidth="1"/>
    <col min="7175" max="7175" width="32.88671875" style="1" customWidth="1"/>
    <col min="7176" max="7176" width="30.6640625" style="1" customWidth="1"/>
    <col min="7177" max="7177" width="8.88671875" style="1" customWidth="1"/>
    <col min="7178" max="7424" width="9.109375" style="1"/>
    <col min="7425" max="7425" width="3" style="1" customWidth="1"/>
    <col min="7426" max="7426" width="32.88671875" style="1" customWidth="1"/>
    <col min="7427" max="7427" width="30.6640625" style="1" customWidth="1"/>
    <col min="7428" max="7428" width="8.6640625" style="1" customWidth="1"/>
    <col min="7429" max="7430" width="3.44140625" style="1" customWidth="1"/>
    <col min="7431" max="7431" width="32.88671875" style="1" customWidth="1"/>
    <col min="7432" max="7432" width="30.6640625" style="1" customWidth="1"/>
    <col min="7433" max="7433" width="8.88671875" style="1" customWidth="1"/>
    <col min="7434" max="7680" width="9.109375" style="1"/>
    <col min="7681" max="7681" width="3" style="1" customWidth="1"/>
    <col min="7682" max="7682" width="32.88671875" style="1" customWidth="1"/>
    <col min="7683" max="7683" width="30.6640625" style="1" customWidth="1"/>
    <col min="7684" max="7684" width="8.6640625" style="1" customWidth="1"/>
    <col min="7685" max="7686" width="3.44140625" style="1" customWidth="1"/>
    <col min="7687" max="7687" width="32.88671875" style="1" customWidth="1"/>
    <col min="7688" max="7688" width="30.6640625" style="1" customWidth="1"/>
    <col min="7689" max="7689" width="8.88671875" style="1" customWidth="1"/>
    <col min="7690" max="7936" width="9.109375" style="1"/>
    <col min="7937" max="7937" width="3" style="1" customWidth="1"/>
    <col min="7938" max="7938" width="32.88671875" style="1" customWidth="1"/>
    <col min="7939" max="7939" width="30.6640625" style="1" customWidth="1"/>
    <col min="7940" max="7940" width="8.6640625" style="1" customWidth="1"/>
    <col min="7941" max="7942" width="3.44140625" style="1" customWidth="1"/>
    <col min="7943" max="7943" width="32.88671875" style="1" customWidth="1"/>
    <col min="7944" max="7944" width="30.6640625" style="1" customWidth="1"/>
    <col min="7945" max="7945" width="8.88671875" style="1" customWidth="1"/>
    <col min="7946" max="8192" width="9.109375" style="1"/>
    <col min="8193" max="8193" width="3" style="1" customWidth="1"/>
    <col min="8194" max="8194" width="32.88671875" style="1" customWidth="1"/>
    <col min="8195" max="8195" width="30.6640625" style="1" customWidth="1"/>
    <col min="8196" max="8196" width="8.6640625" style="1" customWidth="1"/>
    <col min="8197" max="8198" width="3.44140625" style="1" customWidth="1"/>
    <col min="8199" max="8199" width="32.88671875" style="1" customWidth="1"/>
    <col min="8200" max="8200" width="30.6640625" style="1" customWidth="1"/>
    <col min="8201" max="8201" width="8.88671875" style="1" customWidth="1"/>
    <col min="8202" max="8448" width="9.109375" style="1"/>
    <col min="8449" max="8449" width="3" style="1" customWidth="1"/>
    <col min="8450" max="8450" width="32.88671875" style="1" customWidth="1"/>
    <col min="8451" max="8451" width="30.6640625" style="1" customWidth="1"/>
    <col min="8452" max="8452" width="8.6640625" style="1" customWidth="1"/>
    <col min="8453" max="8454" width="3.44140625" style="1" customWidth="1"/>
    <col min="8455" max="8455" width="32.88671875" style="1" customWidth="1"/>
    <col min="8456" max="8456" width="30.6640625" style="1" customWidth="1"/>
    <col min="8457" max="8457" width="8.88671875" style="1" customWidth="1"/>
    <col min="8458" max="8704" width="9.109375" style="1"/>
    <col min="8705" max="8705" width="3" style="1" customWidth="1"/>
    <col min="8706" max="8706" width="32.88671875" style="1" customWidth="1"/>
    <col min="8707" max="8707" width="30.6640625" style="1" customWidth="1"/>
    <col min="8708" max="8708" width="8.6640625" style="1" customWidth="1"/>
    <col min="8709" max="8710" width="3.44140625" style="1" customWidth="1"/>
    <col min="8711" max="8711" width="32.88671875" style="1" customWidth="1"/>
    <col min="8712" max="8712" width="30.6640625" style="1" customWidth="1"/>
    <col min="8713" max="8713" width="8.88671875" style="1" customWidth="1"/>
    <col min="8714" max="8960" width="9.109375" style="1"/>
    <col min="8961" max="8961" width="3" style="1" customWidth="1"/>
    <col min="8962" max="8962" width="32.88671875" style="1" customWidth="1"/>
    <col min="8963" max="8963" width="30.6640625" style="1" customWidth="1"/>
    <col min="8964" max="8964" width="8.6640625" style="1" customWidth="1"/>
    <col min="8965" max="8966" width="3.44140625" style="1" customWidth="1"/>
    <col min="8967" max="8967" width="32.88671875" style="1" customWidth="1"/>
    <col min="8968" max="8968" width="30.6640625" style="1" customWidth="1"/>
    <col min="8969" max="8969" width="8.88671875" style="1" customWidth="1"/>
    <col min="8970" max="9216" width="9.109375" style="1"/>
    <col min="9217" max="9217" width="3" style="1" customWidth="1"/>
    <col min="9218" max="9218" width="32.88671875" style="1" customWidth="1"/>
    <col min="9219" max="9219" width="30.6640625" style="1" customWidth="1"/>
    <col min="9220" max="9220" width="8.6640625" style="1" customWidth="1"/>
    <col min="9221" max="9222" width="3.44140625" style="1" customWidth="1"/>
    <col min="9223" max="9223" width="32.88671875" style="1" customWidth="1"/>
    <col min="9224" max="9224" width="30.6640625" style="1" customWidth="1"/>
    <col min="9225" max="9225" width="8.88671875" style="1" customWidth="1"/>
    <col min="9226" max="9472" width="9.109375" style="1"/>
    <col min="9473" max="9473" width="3" style="1" customWidth="1"/>
    <col min="9474" max="9474" width="32.88671875" style="1" customWidth="1"/>
    <col min="9475" max="9475" width="30.6640625" style="1" customWidth="1"/>
    <col min="9476" max="9476" width="8.6640625" style="1" customWidth="1"/>
    <col min="9477" max="9478" width="3.44140625" style="1" customWidth="1"/>
    <col min="9479" max="9479" width="32.88671875" style="1" customWidth="1"/>
    <col min="9480" max="9480" width="30.6640625" style="1" customWidth="1"/>
    <col min="9481" max="9481" width="8.88671875" style="1" customWidth="1"/>
    <col min="9482" max="9728" width="9.109375" style="1"/>
    <col min="9729" max="9729" width="3" style="1" customWidth="1"/>
    <col min="9730" max="9730" width="32.88671875" style="1" customWidth="1"/>
    <col min="9731" max="9731" width="30.6640625" style="1" customWidth="1"/>
    <col min="9732" max="9732" width="8.6640625" style="1" customWidth="1"/>
    <col min="9733" max="9734" width="3.44140625" style="1" customWidth="1"/>
    <col min="9735" max="9735" width="32.88671875" style="1" customWidth="1"/>
    <col min="9736" max="9736" width="30.6640625" style="1" customWidth="1"/>
    <col min="9737" max="9737" width="8.88671875" style="1" customWidth="1"/>
    <col min="9738" max="9984" width="9.109375" style="1"/>
    <col min="9985" max="9985" width="3" style="1" customWidth="1"/>
    <col min="9986" max="9986" width="32.88671875" style="1" customWidth="1"/>
    <col min="9987" max="9987" width="30.6640625" style="1" customWidth="1"/>
    <col min="9988" max="9988" width="8.6640625" style="1" customWidth="1"/>
    <col min="9989" max="9990" width="3.44140625" style="1" customWidth="1"/>
    <col min="9991" max="9991" width="32.88671875" style="1" customWidth="1"/>
    <col min="9992" max="9992" width="30.6640625" style="1" customWidth="1"/>
    <col min="9993" max="9993" width="8.88671875" style="1" customWidth="1"/>
    <col min="9994" max="10240" width="9.109375" style="1"/>
    <col min="10241" max="10241" width="3" style="1" customWidth="1"/>
    <col min="10242" max="10242" width="32.88671875" style="1" customWidth="1"/>
    <col min="10243" max="10243" width="30.6640625" style="1" customWidth="1"/>
    <col min="10244" max="10244" width="8.6640625" style="1" customWidth="1"/>
    <col min="10245" max="10246" width="3.44140625" style="1" customWidth="1"/>
    <col min="10247" max="10247" width="32.88671875" style="1" customWidth="1"/>
    <col min="10248" max="10248" width="30.6640625" style="1" customWidth="1"/>
    <col min="10249" max="10249" width="8.88671875" style="1" customWidth="1"/>
    <col min="10250" max="10496" width="9.109375" style="1"/>
    <col min="10497" max="10497" width="3" style="1" customWidth="1"/>
    <col min="10498" max="10498" width="32.88671875" style="1" customWidth="1"/>
    <col min="10499" max="10499" width="30.6640625" style="1" customWidth="1"/>
    <col min="10500" max="10500" width="8.6640625" style="1" customWidth="1"/>
    <col min="10501" max="10502" width="3.44140625" style="1" customWidth="1"/>
    <col min="10503" max="10503" width="32.88671875" style="1" customWidth="1"/>
    <col min="10504" max="10504" width="30.6640625" style="1" customWidth="1"/>
    <col min="10505" max="10505" width="8.88671875" style="1" customWidth="1"/>
    <col min="10506" max="10752" width="9.109375" style="1"/>
    <col min="10753" max="10753" width="3" style="1" customWidth="1"/>
    <col min="10754" max="10754" width="32.88671875" style="1" customWidth="1"/>
    <col min="10755" max="10755" width="30.6640625" style="1" customWidth="1"/>
    <col min="10756" max="10756" width="8.6640625" style="1" customWidth="1"/>
    <col min="10757" max="10758" width="3.44140625" style="1" customWidth="1"/>
    <col min="10759" max="10759" width="32.88671875" style="1" customWidth="1"/>
    <col min="10760" max="10760" width="30.6640625" style="1" customWidth="1"/>
    <col min="10761" max="10761" width="8.88671875" style="1" customWidth="1"/>
    <col min="10762" max="11008" width="9.109375" style="1"/>
    <col min="11009" max="11009" width="3" style="1" customWidth="1"/>
    <col min="11010" max="11010" width="32.88671875" style="1" customWidth="1"/>
    <col min="11011" max="11011" width="30.6640625" style="1" customWidth="1"/>
    <col min="11012" max="11012" width="8.6640625" style="1" customWidth="1"/>
    <col min="11013" max="11014" width="3.44140625" style="1" customWidth="1"/>
    <col min="11015" max="11015" width="32.88671875" style="1" customWidth="1"/>
    <col min="11016" max="11016" width="30.6640625" style="1" customWidth="1"/>
    <col min="11017" max="11017" width="8.88671875" style="1" customWidth="1"/>
    <col min="11018" max="11264" width="9.109375" style="1"/>
    <col min="11265" max="11265" width="3" style="1" customWidth="1"/>
    <col min="11266" max="11266" width="32.88671875" style="1" customWidth="1"/>
    <col min="11267" max="11267" width="30.6640625" style="1" customWidth="1"/>
    <col min="11268" max="11268" width="8.6640625" style="1" customWidth="1"/>
    <col min="11269" max="11270" width="3.44140625" style="1" customWidth="1"/>
    <col min="11271" max="11271" width="32.88671875" style="1" customWidth="1"/>
    <col min="11272" max="11272" width="30.6640625" style="1" customWidth="1"/>
    <col min="11273" max="11273" width="8.88671875" style="1" customWidth="1"/>
    <col min="11274" max="11520" width="9.109375" style="1"/>
    <col min="11521" max="11521" width="3" style="1" customWidth="1"/>
    <col min="11522" max="11522" width="32.88671875" style="1" customWidth="1"/>
    <col min="11523" max="11523" width="30.6640625" style="1" customWidth="1"/>
    <col min="11524" max="11524" width="8.6640625" style="1" customWidth="1"/>
    <col min="11525" max="11526" width="3.44140625" style="1" customWidth="1"/>
    <col min="11527" max="11527" width="32.88671875" style="1" customWidth="1"/>
    <col min="11528" max="11528" width="30.6640625" style="1" customWidth="1"/>
    <col min="11529" max="11529" width="8.88671875" style="1" customWidth="1"/>
    <col min="11530" max="11776" width="9.109375" style="1"/>
    <col min="11777" max="11777" width="3" style="1" customWidth="1"/>
    <col min="11778" max="11778" width="32.88671875" style="1" customWidth="1"/>
    <col min="11779" max="11779" width="30.6640625" style="1" customWidth="1"/>
    <col min="11780" max="11780" width="8.6640625" style="1" customWidth="1"/>
    <col min="11781" max="11782" width="3.44140625" style="1" customWidth="1"/>
    <col min="11783" max="11783" width="32.88671875" style="1" customWidth="1"/>
    <col min="11784" max="11784" width="30.6640625" style="1" customWidth="1"/>
    <col min="11785" max="11785" width="8.88671875" style="1" customWidth="1"/>
    <col min="11786" max="12032" width="9.109375" style="1"/>
    <col min="12033" max="12033" width="3" style="1" customWidth="1"/>
    <col min="12034" max="12034" width="32.88671875" style="1" customWidth="1"/>
    <col min="12035" max="12035" width="30.6640625" style="1" customWidth="1"/>
    <col min="12036" max="12036" width="8.6640625" style="1" customWidth="1"/>
    <col min="12037" max="12038" width="3.44140625" style="1" customWidth="1"/>
    <col min="12039" max="12039" width="32.88671875" style="1" customWidth="1"/>
    <col min="12040" max="12040" width="30.6640625" style="1" customWidth="1"/>
    <col min="12041" max="12041" width="8.88671875" style="1" customWidth="1"/>
    <col min="12042" max="12288" width="9.109375" style="1"/>
    <col min="12289" max="12289" width="3" style="1" customWidth="1"/>
    <col min="12290" max="12290" width="32.88671875" style="1" customWidth="1"/>
    <col min="12291" max="12291" width="30.6640625" style="1" customWidth="1"/>
    <col min="12292" max="12292" width="8.6640625" style="1" customWidth="1"/>
    <col min="12293" max="12294" width="3.44140625" style="1" customWidth="1"/>
    <col min="12295" max="12295" width="32.88671875" style="1" customWidth="1"/>
    <col min="12296" max="12296" width="30.6640625" style="1" customWidth="1"/>
    <col min="12297" max="12297" width="8.88671875" style="1" customWidth="1"/>
    <col min="12298" max="12544" width="9.109375" style="1"/>
    <col min="12545" max="12545" width="3" style="1" customWidth="1"/>
    <col min="12546" max="12546" width="32.88671875" style="1" customWidth="1"/>
    <col min="12547" max="12547" width="30.6640625" style="1" customWidth="1"/>
    <col min="12548" max="12548" width="8.6640625" style="1" customWidth="1"/>
    <col min="12549" max="12550" width="3.44140625" style="1" customWidth="1"/>
    <col min="12551" max="12551" width="32.88671875" style="1" customWidth="1"/>
    <col min="12552" max="12552" width="30.6640625" style="1" customWidth="1"/>
    <col min="12553" max="12553" width="8.88671875" style="1" customWidth="1"/>
    <col min="12554" max="12800" width="9.109375" style="1"/>
    <col min="12801" max="12801" width="3" style="1" customWidth="1"/>
    <col min="12802" max="12802" width="32.88671875" style="1" customWidth="1"/>
    <col min="12803" max="12803" width="30.6640625" style="1" customWidth="1"/>
    <col min="12804" max="12804" width="8.6640625" style="1" customWidth="1"/>
    <col min="12805" max="12806" width="3.44140625" style="1" customWidth="1"/>
    <col min="12807" max="12807" width="32.88671875" style="1" customWidth="1"/>
    <col min="12808" max="12808" width="30.6640625" style="1" customWidth="1"/>
    <col min="12809" max="12809" width="8.88671875" style="1" customWidth="1"/>
    <col min="12810" max="13056" width="9.109375" style="1"/>
    <col min="13057" max="13057" width="3" style="1" customWidth="1"/>
    <col min="13058" max="13058" width="32.88671875" style="1" customWidth="1"/>
    <col min="13059" max="13059" width="30.6640625" style="1" customWidth="1"/>
    <col min="13060" max="13060" width="8.6640625" style="1" customWidth="1"/>
    <col min="13061" max="13062" width="3.44140625" style="1" customWidth="1"/>
    <col min="13063" max="13063" width="32.88671875" style="1" customWidth="1"/>
    <col min="13064" max="13064" width="30.6640625" style="1" customWidth="1"/>
    <col min="13065" max="13065" width="8.88671875" style="1" customWidth="1"/>
    <col min="13066" max="13312" width="9.109375" style="1"/>
    <col min="13313" max="13313" width="3" style="1" customWidth="1"/>
    <col min="13314" max="13314" width="32.88671875" style="1" customWidth="1"/>
    <col min="13315" max="13315" width="30.6640625" style="1" customWidth="1"/>
    <col min="13316" max="13316" width="8.6640625" style="1" customWidth="1"/>
    <col min="13317" max="13318" width="3.44140625" style="1" customWidth="1"/>
    <col min="13319" max="13319" width="32.88671875" style="1" customWidth="1"/>
    <col min="13320" max="13320" width="30.6640625" style="1" customWidth="1"/>
    <col min="13321" max="13321" width="8.88671875" style="1" customWidth="1"/>
    <col min="13322" max="13568" width="9.109375" style="1"/>
    <col min="13569" max="13569" width="3" style="1" customWidth="1"/>
    <col min="13570" max="13570" width="32.88671875" style="1" customWidth="1"/>
    <col min="13571" max="13571" width="30.6640625" style="1" customWidth="1"/>
    <col min="13572" max="13572" width="8.6640625" style="1" customWidth="1"/>
    <col min="13573" max="13574" width="3.44140625" style="1" customWidth="1"/>
    <col min="13575" max="13575" width="32.88671875" style="1" customWidth="1"/>
    <col min="13576" max="13576" width="30.6640625" style="1" customWidth="1"/>
    <col min="13577" max="13577" width="8.88671875" style="1" customWidth="1"/>
    <col min="13578" max="13824" width="9.109375" style="1"/>
    <col min="13825" max="13825" width="3" style="1" customWidth="1"/>
    <col min="13826" max="13826" width="32.88671875" style="1" customWidth="1"/>
    <col min="13827" max="13827" width="30.6640625" style="1" customWidth="1"/>
    <col min="13828" max="13828" width="8.6640625" style="1" customWidth="1"/>
    <col min="13829" max="13830" width="3.44140625" style="1" customWidth="1"/>
    <col min="13831" max="13831" width="32.88671875" style="1" customWidth="1"/>
    <col min="13832" max="13832" width="30.6640625" style="1" customWidth="1"/>
    <col min="13833" max="13833" width="8.88671875" style="1" customWidth="1"/>
    <col min="13834" max="14080" width="9.109375" style="1"/>
    <col min="14081" max="14081" width="3" style="1" customWidth="1"/>
    <col min="14082" max="14082" width="32.88671875" style="1" customWidth="1"/>
    <col min="14083" max="14083" width="30.6640625" style="1" customWidth="1"/>
    <col min="14084" max="14084" width="8.6640625" style="1" customWidth="1"/>
    <col min="14085" max="14086" width="3.44140625" style="1" customWidth="1"/>
    <col min="14087" max="14087" width="32.88671875" style="1" customWidth="1"/>
    <col min="14088" max="14088" width="30.6640625" style="1" customWidth="1"/>
    <col min="14089" max="14089" width="8.88671875" style="1" customWidth="1"/>
    <col min="14090" max="14336" width="9.109375" style="1"/>
    <col min="14337" max="14337" width="3" style="1" customWidth="1"/>
    <col min="14338" max="14338" width="32.88671875" style="1" customWidth="1"/>
    <col min="14339" max="14339" width="30.6640625" style="1" customWidth="1"/>
    <col min="14340" max="14340" width="8.6640625" style="1" customWidth="1"/>
    <col min="14341" max="14342" width="3.44140625" style="1" customWidth="1"/>
    <col min="14343" max="14343" width="32.88671875" style="1" customWidth="1"/>
    <col min="14344" max="14344" width="30.6640625" style="1" customWidth="1"/>
    <col min="14345" max="14345" width="8.88671875" style="1" customWidth="1"/>
    <col min="14346" max="14592" width="9.109375" style="1"/>
    <col min="14593" max="14593" width="3" style="1" customWidth="1"/>
    <col min="14594" max="14594" width="32.88671875" style="1" customWidth="1"/>
    <col min="14595" max="14595" width="30.6640625" style="1" customWidth="1"/>
    <col min="14596" max="14596" width="8.6640625" style="1" customWidth="1"/>
    <col min="14597" max="14598" width="3.44140625" style="1" customWidth="1"/>
    <col min="14599" max="14599" width="32.88671875" style="1" customWidth="1"/>
    <col min="14600" max="14600" width="30.6640625" style="1" customWidth="1"/>
    <col min="14601" max="14601" width="8.88671875" style="1" customWidth="1"/>
    <col min="14602" max="14848" width="9.109375" style="1"/>
    <col min="14849" max="14849" width="3" style="1" customWidth="1"/>
    <col min="14850" max="14850" width="32.88671875" style="1" customWidth="1"/>
    <col min="14851" max="14851" width="30.6640625" style="1" customWidth="1"/>
    <col min="14852" max="14852" width="8.6640625" style="1" customWidth="1"/>
    <col min="14853" max="14854" width="3.44140625" style="1" customWidth="1"/>
    <col min="14855" max="14855" width="32.88671875" style="1" customWidth="1"/>
    <col min="14856" max="14856" width="30.6640625" style="1" customWidth="1"/>
    <col min="14857" max="14857" width="8.88671875" style="1" customWidth="1"/>
    <col min="14858" max="15104" width="9.109375" style="1"/>
    <col min="15105" max="15105" width="3" style="1" customWidth="1"/>
    <col min="15106" max="15106" width="32.88671875" style="1" customWidth="1"/>
    <col min="15107" max="15107" width="30.6640625" style="1" customWidth="1"/>
    <col min="15108" max="15108" width="8.6640625" style="1" customWidth="1"/>
    <col min="15109" max="15110" width="3.44140625" style="1" customWidth="1"/>
    <col min="15111" max="15111" width="32.88671875" style="1" customWidth="1"/>
    <col min="15112" max="15112" width="30.6640625" style="1" customWidth="1"/>
    <col min="15113" max="15113" width="8.88671875" style="1" customWidth="1"/>
    <col min="15114" max="15360" width="9.109375" style="1"/>
    <col min="15361" max="15361" width="3" style="1" customWidth="1"/>
    <col min="15362" max="15362" width="32.88671875" style="1" customWidth="1"/>
    <col min="15363" max="15363" width="30.6640625" style="1" customWidth="1"/>
    <col min="15364" max="15364" width="8.6640625" style="1" customWidth="1"/>
    <col min="15365" max="15366" width="3.44140625" style="1" customWidth="1"/>
    <col min="15367" max="15367" width="32.88671875" style="1" customWidth="1"/>
    <col min="15368" max="15368" width="30.6640625" style="1" customWidth="1"/>
    <col min="15369" max="15369" width="8.88671875" style="1" customWidth="1"/>
    <col min="15370" max="15616" width="9.109375" style="1"/>
    <col min="15617" max="15617" width="3" style="1" customWidth="1"/>
    <col min="15618" max="15618" width="32.88671875" style="1" customWidth="1"/>
    <col min="15619" max="15619" width="30.6640625" style="1" customWidth="1"/>
    <col min="15620" max="15620" width="8.6640625" style="1" customWidth="1"/>
    <col min="15621" max="15622" width="3.44140625" style="1" customWidth="1"/>
    <col min="15623" max="15623" width="32.88671875" style="1" customWidth="1"/>
    <col min="15624" max="15624" width="30.6640625" style="1" customWidth="1"/>
    <col min="15625" max="15625" width="8.88671875" style="1" customWidth="1"/>
    <col min="15626" max="15872" width="9.109375" style="1"/>
    <col min="15873" max="15873" width="3" style="1" customWidth="1"/>
    <col min="15874" max="15874" width="32.88671875" style="1" customWidth="1"/>
    <col min="15875" max="15875" width="30.6640625" style="1" customWidth="1"/>
    <col min="15876" max="15876" width="8.6640625" style="1" customWidth="1"/>
    <col min="15877" max="15878" width="3.44140625" style="1" customWidth="1"/>
    <col min="15879" max="15879" width="32.88671875" style="1" customWidth="1"/>
    <col min="15880" max="15880" width="30.6640625" style="1" customWidth="1"/>
    <col min="15881" max="15881" width="8.88671875" style="1" customWidth="1"/>
    <col min="15882" max="16128" width="9.109375" style="1"/>
    <col min="16129" max="16129" width="3" style="1" customWidth="1"/>
    <col min="16130" max="16130" width="32.88671875" style="1" customWidth="1"/>
    <col min="16131" max="16131" width="30.6640625" style="1" customWidth="1"/>
    <col min="16132" max="16132" width="8.6640625" style="1" customWidth="1"/>
    <col min="16133" max="16134" width="3.44140625" style="1" customWidth="1"/>
    <col min="16135" max="16135" width="32.88671875" style="1" customWidth="1"/>
    <col min="16136" max="16136" width="30.6640625" style="1" customWidth="1"/>
    <col min="16137" max="16137" width="8.88671875" style="1" customWidth="1"/>
    <col min="16138" max="16384" width="9.109375" style="1"/>
  </cols>
  <sheetData>
    <row r="1" spans="1:9" ht="20.399999999999999" x14ac:dyDescent="0.45">
      <c r="A1" s="41" t="s">
        <v>14</v>
      </c>
      <c r="B1" s="42"/>
      <c r="C1" s="42"/>
      <c r="D1" s="42"/>
      <c r="E1" s="42"/>
      <c r="F1" s="42"/>
      <c r="G1" s="42"/>
      <c r="H1" s="42"/>
      <c r="I1" s="43"/>
    </row>
    <row r="2" spans="1:9" ht="20.399999999999999" x14ac:dyDescent="0.45">
      <c r="A2" s="44" t="s">
        <v>1</v>
      </c>
      <c r="B2" s="45"/>
      <c r="C2" s="45"/>
      <c r="D2" s="45"/>
      <c r="E2" s="45"/>
      <c r="F2" s="45"/>
      <c r="G2" s="45"/>
      <c r="H2" s="45"/>
      <c r="I2" s="46"/>
    </row>
    <row r="3" spans="1:9" ht="19.8" thickBot="1" x14ac:dyDescent="0.5">
      <c r="A3" s="47">
        <v>43554</v>
      </c>
      <c r="B3" s="48"/>
      <c r="C3" s="48"/>
      <c r="D3" s="48"/>
      <c r="E3" s="48"/>
      <c r="F3" s="48"/>
      <c r="G3" s="48"/>
      <c r="H3" s="48"/>
      <c r="I3" s="49"/>
    </row>
    <row r="4" spans="1:9" ht="17.399999999999999" thickBot="1" x14ac:dyDescent="0.45">
      <c r="A4" s="50" t="s">
        <v>2</v>
      </c>
      <c r="B4" s="51"/>
      <c r="C4" s="51"/>
      <c r="D4" s="52"/>
      <c r="E4" s="2"/>
      <c r="F4" s="53" t="s">
        <v>3</v>
      </c>
      <c r="G4" s="54"/>
      <c r="H4" s="54"/>
      <c r="I4" s="55"/>
    </row>
    <row r="5" spans="1:9" ht="16.8" x14ac:dyDescent="0.4">
      <c r="A5" s="3"/>
      <c r="B5" s="3" t="s">
        <v>4</v>
      </c>
      <c r="C5" s="3" t="s">
        <v>5</v>
      </c>
      <c r="D5" s="3" t="s">
        <v>6</v>
      </c>
      <c r="E5" s="2"/>
      <c r="F5" s="4"/>
      <c r="G5" s="4" t="s">
        <v>4</v>
      </c>
      <c r="H5" s="13" t="s">
        <v>5</v>
      </c>
      <c r="I5" s="26" t="s">
        <v>6</v>
      </c>
    </row>
    <row r="6" spans="1:9" ht="16.8" x14ac:dyDescent="0.4">
      <c r="A6" s="40" t="s">
        <v>7</v>
      </c>
      <c r="B6" s="40"/>
      <c r="C6" s="40"/>
      <c r="D6" s="40"/>
      <c r="E6" s="40"/>
      <c r="F6" s="40"/>
      <c r="G6" s="40"/>
      <c r="H6" s="40"/>
      <c r="I6" s="40"/>
    </row>
    <row r="7" spans="1:9" ht="16.8" x14ac:dyDescent="0.4">
      <c r="A7" s="5">
        <v>1</v>
      </c>
      <c r="B7" s="5" t="s">
        <v>16</v>
      </c>
      <c r="C7" s="14" t="s">
        <v>15</v>
      </c>
      <c r="D7" s="12">
        <v>4.9131944444444443E-2</v>
      </c>
      <c r="E7" s="2"/>
      <c r="F7" s="5">
        <v>1</v>
      </c>
      <c r="G7" s="5" t="s">
        <v>337</v>
      </c>
      <c r="H7" s="14" t="s">
        <v>15</v>
      </c>
      <c r="I7" s="27">
        <v>6.4444444444444443E-2</v>
      </c>
    </row>
    <row r="8" spans="1:9" ht="16.8" x14ac:dyDescent="0.4">
      <c r="A8" s="5">
        <v>2</v>
      </c>
      <c r="B8" s="5" t="s">
        <v>17</v>
      </c>
      <c r="C8" s="14" t="s">
        <v>15</v>
      </c>
      <c r="D8" s="12">
        <v>4.925925925925926E-2</v>
      </c>
      <c r="E8" s="2"/>
      <c r="F8" s="5">
        <v>2</v>
      </c>
      <c r="G8" s="5" t="s">
        <v>333</v>
      </c>
      <c r="H8" s="14" t="s">
        <v>15</v>
      </c>
      <c r="I8" s="27">
        <v>6.9016203703703705E-2</v>
      </c>
    </row>
    <row r="9" spans="1:9" ht="16.8" x14ac:dyDescent="0.4">
      <c r="A9" s="5">
        <v>3</v>
      </c>
      <c r="B9" s="8" t="s">
        <v>18</v>
      </c>
      <c r="C9" s="15" t="s">
        <v>15</v>
      </c>
      <c r="D9" s="11">
        <v>5.0821759259259254E-2</v>
      </c>
      <c r="E9" s="2"/>
      <c r="F9" s="5">
        <v>3</v>
      </c>
      <c r="G9" s="5" t="s">
        <v>336</v>
      </c>
      <c r="H9" s="14" t="s">
        <v>24</v>
      </c>
      <c r="I9" s="28" t="s">
        <v>338</v>
      </c>
    </row>
    <row r="10" spans="1:9" ht="16.8" x14ac:dyDescent="0.4">
      <c r="A10" s="56" t="s">
        <v>8</v>
      </c>
      <c r="B10" s="57"/>
      <c r="C10" s="57"/>
      <c r="D10" s="57"/>
      <c r="E10" s="57"/>
      <c r="F10" s="57"/>
      <c r="G10" s="57"/>
      <c r="H10" s="57"/>
      <c r="I10" s="58"/>
    </row>
    <row r="11" spans="1:9" ht="16.8" x14ac:dyDescent="0.4">
      <c r="A11" s="5">
        <v>1</v>
      </c>
      <c r="B11" s="5" t="s">
        <v>327</v>
      </c>
      <c r="C11" s="5" t="s">
        <v>41</v>
      </c>
      <c r="D11" s="12">
        <v>5.7893518518518518E-2</v>
      </c>
      <c r="E11" s="2"/>
      <c r="F11" s="5">
        <v>1</v>
      </c>
      <c r="G11" s="5" t="s">
        <v>336</v>
      </c>
      <c r="H11" s="14" t="s">
        <v>24</v>
      </c>
      <c r="I11" s="28" t="s">
        <v>338</v>
      </c>
    </row>
    <row r="12" spans="1:9" ht="16.8" x14ac:dyDescent="0.4">
      <c r="A12" s="40" t="s">
        <v>9</v>
      </c>
      <c r="B12" s="40"/>
      <c r="C12" s="40"/>
      <c r="D12" s="40"/>
      <c r="E12" s="40"/>
      <c r="F12" s="40"/>
      <c r="G12" s="40"/>
      <c r="H12" s="40"/>
      <c r="I12" s="40"/>
    </row>
    <row r="13" spans="1:9" ht="16.8" x14ac:dyDescent="0.4">
      <c r="A13" s="5">
        <v>1</v>
      </c>
      <c r="B13" s="5" t="s">
        <v>328</v>
      </c>
      <c r="C13" s="7" t="s">
        <v>268</v>
      </c>
      <c r="D13" s="12">
        <v>5.5393518518518516E-2</v>
      </c>
      <c r="E13" s="2"/>
      <c r="F13" s="5">
        <v>1</v>
      </c>
      <c r="G13" s="5" t="s">
        <v>335</v>
      </c>
      <c r="H13" s="14" t="s">
        <v>39</v>
      </c>
      <c r="I13" s="29">
        <v>7.9814814814814811E-2</v>
      </c>
    </row>
    <row r="14" spans="1:9" ht="16.8" x14ac:dyDescent="0.4">
      <c r="A14" s="40" t="s">
        <v>10</v>
      </c>
      <c r="B14" s="40"/>
      <c r="C14" s="40"/>
      <c r="D14" s="40"/>
      <c r="E14" s="40"/>
      <c r="F14" s="40"/>
      <c r="G14" s="40"/>
      <c r="H14" s="40"/>
      <c r="I14" s="40"/>
    </row>
    <row r="15" spans="1:9" ht="16.8" x14ac:dyDescent="0.4">
      <c r="A15" s="5">
        <v>1</v>
      </c>
      <c r="B15" s="5" t="s">
        <v>329</v>
      </c>
      <c r="C15" s="7" t="s">
        <v>33</v>
      </c>
      <c r="D15" s="12"/>
      <c r="E15" s="2"/>
      <c r="F15" s="5">
        <v>1</v>
      </c>
      <c r="G15" s="5" t="s">
        <v>334</v>
      </c>
      <c r="H15" s="14" t="s">
        <v>33</v>
      </c>
      <c r="I15" s="27">
        <v>8.6631944444444442E-2</v>
      </c>
    </row>
    <row r="16" spans="1:9" ht="16.8" x14ac:dyDescent="0.4">
      <c r="A16" s="39" t="s">
        <v>11</v>
      </c>
      <c r="B16" s="40"/>
      <c r="C16" s="40"/>
      <c r="D16" s="40"/>
      <c r="E16" s="40"/>
      <c r="F16" s="40"/>
      <c r="G16" s="40"/>
      <c r="H16" s="40"/>
      <c r="I16" s="40"/>
    </row>
    <row r="17" spans="1:9" ht="16.8" x14ac:dyDescent="0.4">
      <c r="A17" s="5">
        <v>1</v>
      </c>
      <c r="B17" s="8" t="s">
        <v>432</v>
      </c>
      <c r="C17" s="8" t="s">
        <v>259</v>
      </c>
      <c r="D17" s="11">
        <v>8.847222222222223E-2</v>
      </c>
      <c r="E17" s="2"/>
      <c r="F17" s="5">
        <v>1</v>
      </c>
      <c r="G17" s="5" t="s">
        <v>333</v>
      </c>
      <c r="H17" s="14" t="s">
        <v>15</v>
      </c>
      <c r="I17" s="27">
        <v>6.9016203703703705E-2</v>
      </c>
    </row>
    <row r="18" spans="1:9" ht="16.8" x14ac:dyDescent="0.4">
      <c r="A18" s="39" t="s">
        <v>12</v>
      </c>
      <c r="B18" s="40"/>
      <c r="C18" s="40"/>
      <c r="D18" s="40"/>
      <c r="E18" s="40"/>
      <c r="F18" s="40"/>
      <c r="G18" s="40"/>
      <c r="H18" s="40"/>
      <c r="I18" s="40"/>
    </row>
    <row r="19" spans="1:9" ht="16.8" x14ac:dyDescent="0.4">
      <c r="A19" s="5">
        <v>1</v>
      </c>
      <c r="B19" s="5" t="s">
        <v>332</v>
      </c>
      <c r="C19" s="5"/>
      <c r="D19" s="6"/>
      <c r="E19" s="2"/>
      <c r="F19" s="5">
        <v>1</v>
      </c>
      <c r="G19" s="5" t="s">
        <v>332</v>
      </c>
      <c r="H19" s="14"/>
      <c r="I19" s="30"/>
    </row>
    <row r="20" spans="1:9" ht="16.8" x14ac:dyDescent="0.4">
      <c r="A20" s="39" t="s">
        <v>13</v>
      </c>
      <c r="B20" s="40"/>
      <c r="C20" s="40"/>
      <c r="D20" s="40"/>
      <c r="E20" s="40"/>
      <c r="F20" s="40"/>
      <c r="G20" s="40"/>
      <c r="H20" s="40"/>
      <c r="I20" s="40"/>
    </row>
    <row r="21" spans="1:9" ht="16.8" x14ac:dyDescent="0.4">
      <c r="A21" s="5">
        <v>1</v>
      </c>
      <c r="B21" s="5" t="s">
        <v>330</v>
      </c>
      <c r="C21" s="5" t="s">
        <v>15</v>
      </c>
      <c r="D21" s="12">
        <v>0.10548611111111111</v>
      </c>
      <c r="E21" s="5"/>
      <c r="F21" s="5">
        <v>1</v>
      </c>
      <c r="G21" s="5" t="s">
        <v>331</v>
      </c>
      <c r="H21" s="5" t="s">
        <v>15</v>
      </c>
      <c r="I21" s="27">
        <v>0.11417824074074073</v>
      </c>
    </row>
    <row r="22" spans="1:9" x14ac:dyDescent="0.35">
      <c r="I22" s="32"/>
    </row>
    <row r="23" spans="1:9" x14ac:dyDescent="0.35">
      <c r="I23" s="32"/>
    </row>
    <row r="24" spans="1:9" x14ac:dyDescent="0.35">
      <c r="I24" s="32"/>
    </row>
    <row r="25" spans="1:9" x14ac:dyDescent="0.35">
      <c r="I25" s="32"/>
    </row>
    <row r="26" spans="1:9" x14ac:dyDescent="0.35">
      <c r="I26" s="32"/>
    </row>
    <row r="27" spans="1:9" x14ac:dyDescent="0.35">
      <c r="I27" s="32"/>
    </row>
    <row r="28" spans="1:9" x14ac:dyDescent="0.35">
      <c r="I28" s="32"/>
    </row>
    <row r="29" spans="1:9" x14ac:dyDescent="0.35">
      <c r="I29" s="32"/>
    </row>
    <row r="30" spans="1:9" x14ac:dyDescent="0.35">
      <c r="I30" s="32"/>
    </row>
    <row r="31" spans="1:9" x14ac:dyDescent="0.35">
      <c r="I31" s="32"/>
    </row>
    <row r="32" spans="1:9" x14ac:dyDescent="0.35">
      <c r="I32" s="32"/>
    </row>
    <row r="33" spans="9:9" x14ac:dyDescent="0.35">
      <c r="I33" s="32"/>
    </row>
    <row r="34" spans="9:9" x14ac:dyDescent="0.35">
      <c r="I34" s="32"/>
    </row>
    <row r="35" spans="9:9" x14ac:dyDescent="0.35">
      <c r="I35" s="32"/>
    </row>
    <row r="36" spans="9:9" x14ac:dyDescent="0.35">
      <c r="I36" s="32"/>
    </row>
    <row r="37" spans="9:9" x14ac:dyDescent="0.35">
      <c r="I37" s="32"/>
    </row>
    <row r="38" spans="9:9" x14ac:dyDescent="0.35">
      <c r="I38" s="32"/>
    </row>
    <row r="39" spans="9:9" x14ac:dyDescent="0.35">
      <c r="I39" s="32"/>
    </row>
    <row r="40" spans="9:9" x14ac:dyDescent="0.35">
      <c r="I40" s="32"/>
    </row>
    <row r="41" spans="9:9" x14ac:dyDescent="0.35">
      <c r="I41" s="32"/>
    </row>
    <row r="42" spans="9:9" x14ac:dyDescent="0.35">
      <c r="I42" s="32"/>
    </row>
    <row r="43" spans="9:9" x14ac:dyDescent="0.35">
      <c r="I43" s="32"/>
    </row>
    <row r="44" spans="9:9" x14ac:dyDescent="0.35">
      <c r="I44" s="32"/>
    </row>
    <row r="45" spans="9:9" x14ac:dyDescent="0.35">
      <c r="I45" s="32"/>
    </row>
    <row r="46" spans="9:9" x14ac:dyDescent="0.35">
      <c r="I46" s="32"/>
    </row>
    <row r="47" spans="9:9" x14ac:dyDescent="0.35">
      <c r="I47" s="32"/>
    </row>
    <row r="48" spans="9:9" x14ac:dyDescent="0.35">
      <c r="I48" s="32"/>
    </row>
    <row r="49" spans="9:9" x14ac:dyDescent="0.35">
      <c r="I49" s="32"/>
    </row>
    <row r="50" spans="9:9" x14ac:dyDescent="0.35">
      <c r="I50" s="32"/>
    </row>
    <row r="51" spans="9:9" x14ac:dyDescent="0.35">
      <c r="I51" s="32"/>
    </row>
    <row r="52" spans="9:9" x14ac:dyDescent="0.35">
      <c r="I52" s="32"/>
    </row>
    <row r="53" spans="9:9" x14ac:dyDescent="0.35">
      <c r="I53" s="32"/>
    </row>
    <row r="54" spans="9:9" x14ac:dyDescent="0.35">
      <c r="I54" s="32"/>
    </row>
    <row r="55" spans="9:9" x14ac:dyDescent="0.35">
      <c r="I55" s="32"/>
    </row>
    <row r="56" spans="9:9" x14ac:dyDescent="0.35">
      <c r="I56" s="32"/>
    </row>
    <row r="57" spans="9:9" x14ac:dyDescent="0.35">
      <c r="I57" s="32"/>
    </row>
    <row r="58" spans="9:9" x14ac:dyDescent="0.35">
      <c r="I58" s="32"/>
    </row>
    <row r="59" spans="9:9" x14ac:dyDescent="0.35">
      <c r="I59" s="32"/>
    </row>
    <row r="60" spans="9:9" x14ac:dyDescent="0.35">
      <c r="I60" s="32"/>
    </row>
  </sheetData>
  <mergeCells count="12">
    <mergeCell ref="A20:I20"/>
    <mergeCell ref="A1:I1"/>
    <mergeCell ref="A2:I2"/>
    <mergeCell ref="A3:I3"/>
    <mergeCell ref="A4:D4"/>
    <mergeCell ref="F4:I4"/>
    <mergeCell ref="A6:I6"/>
    <mergeCell ref="A10:I10"/>
    <mergeCell ref="A12:I12"/>
    <mergeCell ref="A14:I14"/>
    <mergeCell ref="A16:I16"/>
    <mergeCell ref="A18:I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10km</vt:lpstr>
      <vt:lpstr>10km Category Winners</vt:lpstr>
      <vt:lpstr>21.1km</vt:lpstr>
      <vt:lpstr>21.1km Category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cp:lastPrinted>2019-03-30T08:29:57Z</cp:lastPrinted>
  <dcterms:created xsi:type="dcterms:W3CDTF">2017-04-08T16:08:39Z</dcterms:created>
  <dcterms:modified xsi:type="dcterms:W3CDTF">2020-07-23T09:37:53Z</dcterms:modified>
</cp:coreProperties>
</file>