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8_{C8F636A8-3DC5-41C6-8116-4EACF6A9E842}" xr6:coauthVersionLast="47" xr6:coauthVersionMax="47" xr10:uidLastSave="{00000000-0000-0000-0000-000000000000}"/>
  <bookViews>
    <workbookView xWindow="1065" yWindow="3240" windowWidth="28800" windowHeight="15345" xr2:uid="{19E2B189-F1A9-47A9-A8B4-30EEC80ED93B}"/>
  </bookViews>
  <sheets>
    <sheet name="Maroela 21 2024" sheetId="2" r:id="rId1"/>
    <sheet name="Maroela 10 2024" sheetId="3" r:id="rId2"/>
  </sheets>
  <definedNames>
    <definedName name="_xlnm._FilterDatabase" localSheetId="1" hidden="1">'Maroela 10 2024'!$A$5:$J$82</definedName>
    <definedName name="_xlnm._FilterDatabase" localSheetId="0" hidden="1">'Maroela 21 2024'!$A$5:$J$40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A41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C51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</calcChain>
</file>

<file path=xl/sharedStrings.xml><?xml version="1.0" encoding="utf-8"?>
<sst xmlns="http://schemas.openxmlformats.org/spreadsheetml/2006/main" count="535" uniqueCount="241">
  <si>
    <t>Pos</t>
  </si>
  <si>
    <t>Time</t>
  </si>
  <si>
    <t>Name</t>
  </si>
  <si>
    <t>Surname</t>
  </si>
  <si>
    <t>Club</t>
  </si>
  <si>
    <t>M</t>
  </si>
  <si>
    <t>Age</t>
  </si>
  <si>
    <t>Mathebula</t>
  </si>
  <si>
    <t>Temp</t>
  </si>
  <si>
    <t>Samuel</t>
  </si>
  <si>
    <t>PMC AC</t>
  </si>
  <si>
    <t>Malepe</t>
  </si>
  <si>
    <t>Cecelia</t>
  </si>
  <si>
    <t>Foskor AC</t>
  </si>
  <si>
    <t>Phalaborwa RRC</t>
  </si>
  <si>
    <t>Mabaso</t>
  </si>
  <si>
    <t>Kenney</t>
  </si>
  <si>
    <t>Mokumo</t>
  </si>
  <si>
    <t>Intial</t>
  </si>
  <si>
    <t>Nedbank</t>
  </si>
  <si>
    <t>1  OM</t>
  </si>
  <si>
    <t>2  OM</t>
  </si>
  <si>
    <t>Prizes</t>
  </si>
  <si>
    <t>Emmanuel</t>
  </si>
  <si>
    <t>Ramohlale</t>
  </si>
  <si>
    <t>Doctor</t>
  </si>
  <si>
    <t>Lucky</t>
  </si>
  <si>
    <t>L</t>
  </si>
  <si>
    <t>Makhubele</t>
  </si>
  <si>
    <t>Giyani Gallopers</t>
  </si>
  <si>
    <t>1 OL</t>
  </si>
  <si>
    <t>Gender</t>
  </si>
  <si>
    <t>Cat.</t>
  </si>
  <si>
    <t>Nduduzo</t>
  </si>
  <si>
    <t>SAPS Limpopo</t>
  </si>
  <si>
    <t>Present</t>
  </si>
  <si>
    <t>Mongwe</t>
  </si>
  <si>
    <t>Lucious</t>
  </si>
  <si>
    <t>Rothmans</t>
  </si>
  <si>
    <t>Mahasha</t>
  </si>
  <si>
    <t>Derrick</t>
  </si>
  <si>
    <t>Chabalala</t>
  </si>
  <si>
    <t>Ba-Phalaborwa</t>
  </si>
  <si>
    <t>Bvuma</t>
  </si>
  <si>
    <t>1 M60</t>
  </si>
  <si>
    <t>Neil</t>
  </si>
  <si>
    <t>Cat</t>
  </si>
  <si>
    <t>1 OM</t>
  </si>
  <si>
    <t>Akani</t>
  </si>
  <si>
    <t>2 OM</t>
  </si>
  <si>
    <t>1 JM</t>
  </si>
  <si>
    <t>Mahlaule</t>
  </si>
  <si>
    <t>Benny</t>
  </si>
  <si>
    <t>Baloyi</t>
  </si>
  <si>
    <t>Mathonsi</t>
  </si>
  <si>
    <t>Brian</t>
  </si>
  <si>
    <t>2 OL</t>
  </si>
  <si>
    <t>Molele</t>
  </si>
  <si>
    <t>1 M40</t>
  </si>
  <si>
    <t>Initial</t>
  </si>
  <si>
    <t>Thuketane</t>
  </si>
  <si>
    <t>David</t>
  </si>
  <si>
    <t>Setati</t>
  </si>
  <si>
    <t>Nghulele</t>
  </si>
  <si>
    <t>Nsuku</t>
  </si>
  <si>
    <t>Albert</t>
  </si>
  <si>
    <t>Ramatsoma</t>
  </si>
  <si>
    <t>Pretty</t>
  </si>
  <si>
    <t>Nkoane</t>
  </si>
  <si>
    <t>Golbert</t>
  </si>
  <si>
    <t>Gert</t>
  </si>
  <si>
    <t>Rabie</t>
  </si>
  <si>
    <t>Ngobeni</t>
  </si>
  <si>
    <t>Mokgadi</t>
  </si>
  <si>
    <t>Run Walk for Life</t>
  </si>
  <si>
    <t>Duffus</t>
  </si>
  <si>
    <t>Ann</t>
  </si>
  <si>
    <t>Jackson</t>
  </si>
  <si>
    <t>Mathebula-Mdhluli</t>
  </si>
  <si>
    <t>Livingstone</t>
  </si>
  <si>
    <t>Lorraine</t>
  </si>
  <si>
    <t>Moore</t>
  </si>
  <si>
    <t>1 L70</t>
  </si>
  <si>
    <t>Kofya</t>
  </si>
  <si>
    <t>Erika</t>
  </si>
  <si>
    <t>van Staden</t>
  </si>
  <si>
    <t>Joyce</t>
  </si>
  <si>
    <t>Rosina</t>
  </si>
  <si>
    <t>Motadi</t>
  </si>
  <si>
    <t>Zoe</t>
  </si>
  <si>
    <t>O</t>
  </si>
  <si>
    <t>J</t>
  </si>
  <si>
    <t>E &amp; O E</t>
  </si>
  <si>
    <t xml:space="preserve">  </t>
  </si>
  <si>
    <t>Pietersburg RR</t>
  </si>
  <si>
    <t>3  OM 1 M50</t>
  </si>
  <si>
    <t>Thobani</t>
  </si>
  <si>
    <t>Shelembi</t>
  </si>
  <si>
    <t>SANDF</t>
  </si>
  <si>
    <t>Godfrey</t>
  </si>
  <si>
    <t>Mpilo</t>
  </si>
  <si>
    <t>Nzimande</t>
  </si>
  <si>
    <t>Mamabolo</t>
  </si>
  <si>
    <t>Shibangu</t>
  </si>
  <si>
    <t>Unregistered</t>
  </si>
  <si>
    <t>Dsq.</t>
  </si>
  <si>
    <t>Bilankulu</t>
  </si>
  <si>
    <t>Nel</t>
  </si>
  <si>
    <t>Risimati</t>
  </si>
  <si>
    <t>Zita</t>
  </si>
  <si>
    <t>F</t>
  </si>
  <si>
    <t>PM AC</t>
  </si>
  <si>
    <t>Kgosimang</t>
  </si>
  <si>
    <t>Balosang</t>
  </si>
  <si>
    <t>Raolane</t>
  </si>
  <si>
    <t>Yong</t>
  </si>
  <si>
    <t>Wen</t>
  </si>
  <si>
    <t>Potego</t>
  </si>
  <si>
    <t>Victor</t>
  </si>
  <si>
    <t>Mihloti</t>
  </si>
  <si>
    <t>Shipalana</t>
  </si>
  <si>
    <t>Krugersdorp RR</t>
  </si>
  <si>
    <t>Kevin</t>
  </si>
  <si>
    <t>Jones</t>
  </si>
  <si>
    <t>Tzaneen MC</t>
  </si>
  <si>
    <t>Mawela</t>
  </si>
  <si>
    <t>Neill</t>
  </si>
  <si>
    <t>Kelder</t>
  </si>
  <si>
    <t>Solidariteit</t>
  </si>
  <si>
    <t>John</t>
  </si>
  <si>
    <t>Stephani</t>
  </si>
  <si>
    <t>Kruger</t>
  </si>
  <si>
    <t>1 OL(No Tag)</t>
  </si>
  <si>
    <t>3 OL 1 L50</t>
  </si>
  <si>
    <t>Joel</t>
  </si>
  <si>
    <t>Mushwana</t>
  </si>
  <si>
    <t>Hlengani</t>
  </si>
  <si>
    <t>Lebogang</t>
  </si>
  <si>
    <t>Shihlamariso</t>
  </si>
  <si>
    <t>36 Finishers</t>
  </si>
  <si>
    <t>FINAL RESULTS  FOR THE MAROELA-TO-MAROELA   21.1Km  (LIMA) Sat.  21/09/2024</t>
  </si>
  <si>
    <t>FINAL RESULTS  FOR THE MAROELA-TO-MAROELA      10Km  (LIMA)        Sat.  21/09/2024</t>
  </si>
  <si>
    <t>Musa</t>
  </si>
  <si>
    <t>Julient</t>
  </si>
  <si>
    <t>Mgiba</t>
  </si>
  <si>
    <t>Maahlo</t>
  </si>
  <si>
    <t>3 OM  1M40</t>
  </si>
  <si>
    <t>Kealeboga</t>
  </si>
  <si>
    <t>Nakedi</t>
  </si>
  <si>
    <t>1 JM=</t>
  </si>
  <si>
    <t>Tommy</t>
  </si>
  <si>
    <t>Mishack</t>
  </si>
  <si>
    <t>Nchabeleng</t>
  </si>
  <si>
    <t>Bruce</t>
  </si>
  <si>
    <t>Mailula</t>
  </si>
  <si>
    <t>Muzi</t>
  </si>
  <si>
    <t>Mkhize</t>
  </si>
  <si>
    <t>Setimela</t>
  </si>
  <si>
    <t>Sebashi</t>
  </si>
  <si>
    <t>Alen</t>
  </si>
  <si>
    <t>Pitsi</t>
  </si>
  <si>
    <t>Mashamaite</t>
  </si>
  <si>
    <t>Hlabisi</t>
  </si>
  <si>
    <t>Ntloana</t>
  </si>
  <si>
    <t>Unknown</t>
  </si>
  <si>
    <t>Maenetja</t>
  </si>
  <si>
    <t>Motheti</t>
  </si>
  <si>
    <t>Sepohe</t>
  </si>
  <si>
    <t>Excellent</t>
  </si>
  <si>
    <t>Mohale</t>
  </si>
  <si>
    <t>Edward</t>
  </si>
  <si>
    <t>Mphilo</t>
  </si>
  <si>
    <t>Mangata</t>
  </si>
  <si>
    <t>Ramere</t>
  </si>
  <si>
    <t>70+</t>
  </si>
  <si>
    <t>1 M70</t>
  </si>
  <si>
    <t>Monique</t>
  </si>
  <si>
    <t>3 OL</t>
  </si>
  <si>
    <t>Edith</t>
  </si>
  <si>
    <t>Matsane</t>
  </si>
  <si>
    <t>Kamogale</t>
  </si>
  <si>
    <t>Mogane</t>
  </si>
  <si>
    <t>Mikateko</t>
  </si>
  <si>
    <t>Chauke</t>
  </si>
  <si>
    <t>Salmina</t>
  </si>
  <si>
    <t>Mema</t>
  </si>
  <si>
    <t>Lesterina</t>
  </si>
  <si>
    <t>Malatji</t>
  </si>
  <si>
    <t>Simangele</t>
  </si>
  <si>
    <t>Kwena</t>
  </si>
  <si>
    <t>Maputla</t>
  </si>
  <si>
    <t>Mangena</t>
  </si>
  <si>
    <t>Monyebodi</t>
  </si>
  <si>
    <t>Lindi</t>
  </si>
  <si>
    <t>Natasja</t>
  </si>
  <si>
    <t>Hundermark</t>
  </si>
  <si>
    <t>Izelke</t>
  </si>
  <si>
    <t>Liberatore</t>
  </si>
  <si>
    <t>Corrie</t>
  </si>
  <si>
    <t>van Antwerpen</t>
  </si>
  <si>
    <t>Christaan</t>
  </si>
  <si>
    <t>Vhutshilo</t>
  </si>
  <si>
    <t>Seapa</t>
  </si>
  <si>
    <t>Abby</t>
  </si>
  <si>
    <t>Ledwaba</t>
  </si>
  <si>
    <t>40+</t>
  </si>
  <si>
    <t>60+</t>
  </si>
  <si>
    <t>50+</t>
  </si>
  <si>
    <t>Jan</t>
  </si>
  <si>
    <t>Dikeledi</t>
  </si>
  <si>
    <t>Nakere</t>
  </si>
  <si>
    <t>Jameson</t>
  </si>
  <si>
    <t>Hlungwane</t>
  </si>
  <si>
    <t>Paurlete</t>
  </si>
  <si>
    <t>Shingange</t>
  </si>
  <si>
    <t>Rina</t>
  </si>
  <si>
    <t>Haynes</t>
  </si>
  <si>
    <t>Anastazia</t>
  </si>
  <si>
    <t>Tsakani</t>
  </si>
  <si>
    <t>Shikwambana</t>
  </si>
  <si>
    <t>Natasha</t>
  </si>
  <si>
    <t>Breetzke</t>
  </si>
  <si>
    <t>1 JL</t>
  </si>
  <si>
    <t>Pinkey</t>
  </si>
  <si>
    <t>Motsane</t>
  </si>
  <si>
    <t>Jane</t>
  </si>
  <si>
    <t>Thembi</t>
  </si>
  <si>
    <t>Mahlungu</t>
  </si>
  <si>
    <t>Mpho</t>
  </si>
  <si>
    <t>Seemela</t>
  </si>
  <si>
    <t>Moses</t>
  </si>
  <si>
    <t>62 Finishers</t>
  </si>
  <si>
    <t>1 M50</t>
  </si>
  <si>
    <t>1 L40</t>
  </si>
  <si>
    <t>1 L60</t>
  </si>
  <si>
    <t>1 L50 1OLW</t>
  </si>
  <si>
    <t>Makgatho</t>
  </si>
  <si>
    <t>Sidney</t>
  </si>
  <si>
    <t>Pilusa</t>
  </si>
  <si>
    <t>Sekgobela</t>
  </si>
  <si>
    <t>Lekubu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</si>
</sst>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>
    <font>
      <sz val="10"/>
      <name val="Arial"/>
    </font>
    <font>
      <b/>
      <sz val="12"/>
      <name val="Arial Rounded MT Bold"/>
      <family val="2"/>
    </font>
    <font>
      <b/>
      <sz val="10"/>
      <name val="Arial Rounded MT Bold"/>
      <family val="2"/>
    </font>
    <font>
      <sz val="10"/>
      <name val="Arial"/>
      <family val="2"/>
    </font>
    <font>
      <b/>
      <sz val="10"/>
      <name val="Albertus Extra Bold"/>
      <family val="2"/>
    </font>
    <font>
      <b/>
      <sz val="11"/>
      <name val="Arial Rounded MT Bold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2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21" fontId="2" fillId="0" borderId="2" xfId="0" applyNumberFormat="1" applyFont="1" applyBorder="1" applyAlignment="1">
      <alignment horizontal="center"/>
    </xf>
    <xf numFmtId="2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Continuous"/>
    </xf>
    <xf numFmtId="0" fontId="6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21" fontId="3" fillId="0" borderId="1" xfId="0" applyNumberFormat="1" applyFont="1" applyBorder="1" applyAlignment="1">
      <alignment horizontal="center"/>
    </xf>
    <xf numFmtId="21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21" fontId="3" fillId="0" borderId="0" xfId="0" applyNumberFormat="1" applyFont="1" applyAlignment="1">
      <alignment horizontal="center"/>
    </xf>
    <xf numFmtId="0" fontId="11" fillId="0" borderId="1" xfId="0" applyFont="1" applyBorder="1"/>
    <xf numFmtId="0" fontId="1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6E49-2642-4D35-9295-6B951B09BAB1}">
  <sheetPr>
    <pageSetUpPr fitToPage="1"/>
  </sheetPr>
  <dimension ref="A1:K59"/>
  <sheetViews>
    <sheetView tabSelected="1" workbookViewId="0">
      <selection activeCell="L15" sqref="L15"/>
    </sheetView>
  </sheetViews>
  <sheetFormatPr defaultRowHeight="12.75"/>
  <cols>
    <col min="1" max="1" width="5.140625" style="28" customWidth="1"/>
    <col min="2" max="2" width="14.28515625" style="28" bestFit="1" customWidth="1"/>
    <col min="3" max="3" width="6.85546875" style="28" customWidth="1"/>
    <col min="4" max="4" width="17.140625" style="28" bestFit="1" customWidth="1"/>
    <col min="5" max="7" width="7.7109375" style="28" customWidth="1"/>
    <col min="8" max="8" width="19.140625" style="28" customWidth="1"/>
    <col min="9" max="9" width="10.42578125" style="28" bestFit="1" customWidth="1"/>
    <col min="10" max="10" width="13.85546875" style="28" bestFit="1" customWidth="1"/>
    <col min="11" max="11" width="10.42578125" style="28" bestFit="1" customWidth="1"/>
    <col min="12" max="16384" width="9.140625" style="28"/>
  </cols>
  <sheetData>
    <row r="1" spans="1:11" ht="15">
      <c r="A1" s="30" t="s">
        <v>140</v>
      </c>
      <c r="B1" s="31"/>
      <c r="C1" s="31"/>
      <c r="D1" s="31"/>
      <c r="E1" s="31"/>
      <c r="F1" s="31"/>
      <c r="G1" s="31"/>
      <c r="H1" s="31"/>
      <c r="I1" s="27"/>
      <c r="J1" s="27"/>
    </row>
    <row r="2" spans="1:11" ht="12" customHeight="1">
      <c r="A2" s="27"/>
      <c r="B2" s="31"/>
      <c r="C2" s="31"/>
      <c r="D2" s="31"/>
      <c r="E2" s="31"/>
      <c r="F2" s="31"/>
      <c r="G2" s="31"/>
      <c r="H2" s="31"/>
      <c r="I2" s="27"/>
    </row>
    <row r="3" spans="1:11">
      <c r="A3" s="26" t="s">
        <v>139</v>
      </c>
      <c r="B3" s="26"/>
      <c r="C3" s="26"/>
      <c r="D3" s="26"/>
      <c r="E3" s="26"/>
      <c r="F3" s="26"/>
      <c r="G3" s="26"/>
      <c r="H3" s="26"/>
      <c r="I3" s="27"/>
      <c r="J3" s="28" t="s">
        <v>92</v>
      </c>
    </row>
    <row r="4" spans="1:11">
      <c r="A4" s="32"/>
      <c r="B4" s="29"/>
      <c r="C4" s="29"/>
      <c r="D4" s="29"/>
      <c r="E4" s="29"/>
      <c r="F4" s="29"/>
      <c r="G4" s="29"/>
      <c r="H4" s="29"/>
    </row>
    <row r="5" spans="1:11">
      <c r="A5" s="12" t="s">
        <v>0</v>
      </c>
      <c r="B5" s="12" t="s">
        <v>2</v>
      </c>
      <c r="C5" s="12" t="s">
        <v>18</v>
      </c>
      <c r="D5" s="12" t="s">
        <v>3</v>
      </c>
      <c r="E5" s="33" t="s">
        <v>31</v>
      </c>
      <c r="F5" s="34" t="s">
        <v>32</v>
      </c>
      <c r="G5" s="12" t="s">
        <v>6</v>
      </c>
      <c r="H5" s="12" t="s">
        <v>4</v>
      </c>
      <c r="I5" s="12" t="s">
        <v>1</v>
      </c>
      <c r="J5" s="12" t="s">
        <v>22</v>
      </c>
    </row>
    <row r="6" spans="1:11">
      <c r="A6" s="12">
        <v>1</v>
      </c>
      <c r="B6" s="35" t="s">
        <v>23</v>
      </c>
      <c r="C6" s="12" t="str">
        <f t="shared" ref="C6:C41" si="0">LEFT(B6,1)</f>
        <v>E</v>
      </c>
      <c r="D6" s="35" t="s">
        <v>24</v>
      </c>
      <c r="E6" s="12" t="s">
        <v>5</v>
      </c>
      <c r="F6" s="36" t="s">
        <v>90</v>
      </c>
      <c r="G6" s="12">
        <v>21</v>
      </c>
      <c r="H6" s="35" t="s">
        <v>94</v>
      </c>
      <c r="I6" s="37">
        <v>5.0439814814814812E-2</v>
      </c>
      <c r="J6" s="35" t="s">
        <v>20</v>
      </c>
    </row>
    <row r="7" spans="1:11">
      <c r="A7" s="12">
        <f>+A6+1</f>
        <v>2</v>
      </c>
      <c r="B7" s="35" t="s">
        <v>48</v>
      </c>
      <c r="C7" s="12" t="str">
        <f t="shared" si="0"/>
        <v>A</v>
      </c>
      <c r="D7" s="35" t="s">
        <v>7</v>
      </c>
      <c r="E7" s="12" t="s">
        <v>5</v>
      </c>
      <c r="F7" s="36" t="s">
        <v>90</v>
      </c>
      <c r="G7" s="12">
        <v>27</v>
      </c>
      <c r="H7" s="35" t="s">
        <v>10</v>
      </c>
      <c r="I7" s="37">
        <v>5.1111111111111114E-2</v>
      </c>
      <c r="J7" s="35" t="s">
        <v>21</v>
      </c>
    </row>
    <row r="8" spans="1:11">
      <c r="A8" s="12">
        <f t="shared" ref="A8:A41" si="1">+A7+1</f>
        <v>3</v>
      </c>
      <c r="B8" s="35" t="s">
        <v>25</v>
      </c>
      <c r="C8" s="12" t="str">
        <f t="shared" si="0"/>
        <v>D</v>
      </c>
      <c r="D8" s="35" t="s">
        <v>11</v>
      </c>
      <c r="E8" s="12" t="s">
        <v>5</v>
      </c>
      <c r="F8" s="36" t="s">
        <v>207</v>
      </c>
      <c r="G8" s="12">
        <v>52</v>
      </c>
      <c r="H8" s="35" t="s">
        <v>13</v>
      </c>
      <c r="I8" s="37">
        <v>5.5254629629629633E-2</v>
      </c>
      <c r="J8" s="35" t="s">
        <v>95</v>
      </c>
    </row>
    <row r="9" spans="1:11">
      <c r="A9" s="12">
        <f t="shared" si="1"/>
        <v>4</v>
      </c>
      <c r="B9" s="11" t="s">
        <v>69</v>
      </c>
      <c r="C9" s="12" t="str">
        <f t="shared" si="0"/>
        <v>G</v>
      </c>
      <c r="D9" s="11" t="s">
        <v>51</v>
      </c>
      <c r="E9" s="12" t="s">
        <v>5</v>
      </c>
      <c r="F9" s="36" t="s">
        <v>90</v>
      </c>
      <c r="G9" s="12">
        <v>20</v>
      </c>
      <c r="H9" s="11" t="s">
        <v>14</v>
      </c>
      <c r="I9" s="38">
        <v>5.5532407407407405E-2</v>
      </c>
      <c r="J9" s="39"/>
      <c r="K9" s="40"/>
    </row>
    <row r="10" spans="1:11">
      <c r="A10" s="12">
        <f t="shared" si="1"/>
        <v>5</v>
      </c>
      <c r="B10" s="35" t="s">
        <v>96</v>
      </c>
      <c r="C10" s="12" t="str">
        <f t="shared" si="0"/>
        <v>T</v>
      </c>
      <c r="D10" s="35" t="s">
        <v>97</v>
      </c>
      <c r="E10" s="12" t="s">
        <v>5</v>
      </c>
      <c r="F10" s="36" t="s">
        <v>90</v>
      </c>
      <c r="G10" s="12">
        <v>37</v>
      </c>
      <c r="H10" s="35" t="s">
        <v>98</v>
      </c>
      <c r="I10" s="37">
        <v>6.0856481481481484E-2</v>
      </c>
      <c r="J10" s="11"/>
    </row>
    <row r="11" spans="1:11">
      <c r="A11" s="12">
        <f t="shared" si="1"/>
        <v>6</v>
      </c>
      <c r="B11" s="11" t="s">
        <v>35</v>
      </c>
      <c r="C11" s="12" t="str">
        <f t="shared" si="0"/>
        <v>P</v>
      </c>
      <c r="D11" s="11" t="s">
        <v>36</v>
      </c>
      <c r="E11" s="12" t="s">
        <v>5</v>
      </c>
      <c r="F11" s="12" t="s">
        <v>90</v>
      </c>
      <c r="G11" s="12">
        <v>25</v>
      </c>
      <c r="H11" s="11" t="s">
        <v>14</v>
      </c>
      <c r="I11" s="37">
        <v>6.1238425925925925E-2</v>
      </c>
      <c r="J11" s="35"/>
    </row>
    <row r="12" spans="1:11">
      <c r="A12" s="12">
        <f t="shared" si="1"/>
        <v>7</v>
      </c>
      <c r="B12" s="11" t="s">
        <v>26</v>
      </c>
      <c r="C12" s="12" t="str">
        <f t="shared" si="0"/>
        <v>L</v>
      </c>
      <c r="D12" s="11" t="s">
        <v>7</v>
      </c>
      <c r="E12" s="12" t="s">
        <v>5</v>
      </c>
      <c r="F12" s="12" t="s">
        <v>91</v>
      </c>
      <c r="G12" s="12">
        <v>19</v>
      </c>
      <c r="H12" s="11" t="s">
        <v>14</v>
      </c>
      <c r="I12" s="37">
        <v>6.5231481481481488E-2</v>
      </c>
      <c r="J12" s="35" t="s">
        <v>50</v>
      </c>
    </row>
    <row r="13" spans="1:11">
      <c r="A13" s="12">
        <f t="shared" si="1"/>
        <v>8</v>
      </c>
      <c r="B13" s="11" t="s">
        <v>99</v>
      </c>
      <c r="C13" s="12" t="str">
        <f t="shared" si="0"/>
        <v>G</v>
      </c>
      <c r="D13" s="11" t="s">
        <v>53</v>
      </c>
      <c r="E13" s="12" t="s">
        <v>5</v>
      </c>
      <c r="F13" s="12" t="s">
        <v>205</v>
      </c>
      <c r="G13" s="12">
        <v>43</v>
      </c>
      <c r="H13" s="11" t="s">
        <v>19</v>
      </c>
      <c r="I13" s="37">
        <v>6.6898148148148151E-2</v>
      </c>
      <c r="J13" s="35" t="s">
        <v>58</v>
      </c>
    </row>
    <row r="14" spans="1:11">
      <c r="A14" s="12">
        <f t="shared" si="1"/>
        <v>9</v>
      </c>
      <c r="B14" s="11" t="s">
        <v>100</v>
      </c>
      <c r="C14" s="12" t="str">
        <f t="shared" si="0"/>
        <v>M</v>
      </c>
      <c r="D14" s="11" t="s">
        <v>101</v>
      </c>
      <c r="E14" s="12" t="s">
        <v>5</v>
      </c>
      <c r="F14" s="36" t="s">
        <v>90</v>
      </c>
      <c r="G14" s="12">
        <v>35</v>
      </c>
      <c r="H14" s="11" t="s">
        <v>98</v>
      </c>
      <c r="I14" s="37">
        <v>6.6898148148148151E-2</v>
      </c>
      <c r="J14" s="11"/>
    </row>
    <row r="15" spans="1:11">
      <c r="A15" s="12">
        <f t="shared" si="1"/>
        <v>10</v>
      </c>
      <c r="B15" s="11" t="s">
        <v>9</v>
      </c>
      <c r="C15" s="12" t="str">
        <f t="shared" si="0"/>
        <v>S</v>
      </c>
      <c r="D15" s="11" t="s">
        <v>102</v>
      </c>
      <c r="E15" s="12" t="s">
        <v>5</v>
      </c>
      <c r="F15" s="36" t="s">
        <v>207</v>
      </c>
      <c r="G15" s="12">
        <v>57</v>
      </c>
      <c r="H15" s="11" t="s">
        <v>13</v>
      </c>
      <c r="I15" s="37">
        <v>6.986111111111111E-2</v>
      </c>
      <c r="J15" s="11"/>
    </row>
    <row r="16" spans="1:11">
      <c r="A16" s="12">
        <f t="shared" si="1"/>
        <v>11</v>
      </c>
      <c r="B16" s="11" t="s">
        <v>33</v>
      </c>
      <c r="C16" s="12" t="str">
        <f t="shared" si="0"/>
        <v>N</v>
      </c>
      <c r="D16" s="11" t="s">
        <v>15</v>
      </c>
      <c r="E16" s="12" t="s">
        <v>5</v>
      </c>
      <c r="F16" s="12" t="s">
        <v>205</v>
      </c>
      <c r="G16" s="12">
        <v>43</v>
      </c>
      <c r="H16" s="11" t="s">
        <v>10</v>
      </c>
      <c r="I16" s="37">
        <v>7.0196759259259264E-2</v>
      </c>
      <c r="J16" s="11"/>
    </row>
    <row r="17" spans="1:10">
      <c r="A17" s="12">
        <f t="shared" si="1"/>
        <v>12</v>
      </c>
      <c r="B17" s="11" t="s">
        <v>38</v>
      </c>
      <c r="C17" s="12" t="str">
        <f t="shared" si="0"/>
        <v>R</v>
      </c>
      <c r="D17" s="11" t="s">
        <v>39</v>
      </c>
      <c r="E17" s="12" t="s">
        <v>5</v>
      </c>
      <c r="F17" s="12" t="s">
        <v>90</v>
      </c>
      <c r="G17" s="12">
        <v>39</v>
      </c>
      <c r="H17" s="11" t="s">
        <v>13</v>
      </c>
      <c r="I17" s="37">
        <v>7.0787037037037037E-2</v>
      </c>
      <c r="J17" s="11"/>
    </row>
    <row r="18" spans="1:10">
      <c r="A18" s="12">
        <f t="shared" si="1"/>
        <v>13</v>
      </c>
      <c r="B18" s="11" t="s">
        <v>37</v>
      </c>
      <c r="C18" s="12" t="str">
        <f t="shared" si="0"/>
        <v>L</v>
      </c>
      <c r="D18" s="11" t="s">
        <v>103</v>
      </c>
      <c r="E18" s="12" t="s">
        <v>5</v>
      </c>
      <c r="F18" s="12" t="s">
        <v>205</v>
      </c>
      <c r="G18" s="12">
        <v>42</v>
      </c>
      <c r="H18" s="11" t="s">
        <v>14</v>
      </c>
      <c r="I18" s="37">
        <v>7.5127314814814813E-2</v>
      </c>
      <c r="J18" s="11"/>
    </row>
    <row r="19" spans="1:10">
      <c r="A19" s="12">
        <f t="shared" si="1"/>
        <v>14</v>
      </c>
      <c r="B19" s="41" t="s">
        <v>104</v>
      </c>
      <c r="C19" s="12"/>
      <c r="D19" s="11"/>
      <c r="E19" s="12"/>
      <c r="F19" s="12"/>
      <c r="G19" s="12"/>
      <c r="H19" s="11"/>
      <c r="I19" s="37">
        <v>7.6851851851851852E-2</v>
      </c>
      <c r="J19" s="42" t="s">
        <v>105</v>
      </c>
    </row>
    <row r="20" spans="1:10">
      <c r="A20" s="12">
        <f t="shared" si="1"/>
        <v>15</v>
      </c>
      <c r="B20" s="11" t="s">
        <v>40</v>
      </c>
      <c r="C20" s="12" t="str">
        <f t="shared" si="0"/>
        <v>D</v>
      </c>
      <c r="D20" s="11" t="s">
        <v>106</v>
      </c>
      <c r="E20" s="12" t="s">
        <v>5</v>
      </c>
      <c r="F20" s="36" t="s">
        <v>207</v>
      </c>
      <c r="G20" s="12">
        <v>56</v>
      </c>
      <c r="H20" s="11" t="s">
        <v>29</v>
      </c>
      <c r="I20" s="37">
        <v>8.324074074074074E-2</v>
      </c>
      <c r="J20" s="11"/>
    </row>
    <row r="21" spans="1:10">
      <c r="A21" s="12">
        <f t="shared" si="1"/>
        <v>16</v>
      </c>
      <c r="B21" s="11" t="s">
        <v>52</v>
      </c>
      <c r="C21" s="12" t="str">
        <f t="shared" si="0"/>
        <v>B</v>
      </c>
      <c r="D21" s="11" t="s">
        <v>107</v>
      </c>
      <c r="E21" s="12" t="s">
        <v>5</v>
      </c>
      <c r="F21" s="36" t="s">
        <v>90</v>
      </c>
      <c r="G21" s="12">
        <v>34</v>
      </c>
      <c r="H21" s="11" t="s">
        <v>10</v>
      </c>
      <c r="I21" s="37">
        <v>8.3402777777777784E-2</v>
      </c>
      <c r="J21" s="11"/>
    </row>
    <row r="22" spans="1:10">
      <c r="A22" s="12">
        <f t="shared" si="1"/>
        <v>17</v>
      </c>
      <c r="B22" s="11" t="s">
        <v>108</v>
      </c>
      <c r="C22" s="12" t="str">
        <f t="shared" si="0"/>
        <v>R</v>
      </c>
      <c r="D22" s="11" t="s">
        <v>41</v>
      </c>
      <c r="E22" s="12" t="s">
        <v>5</v>
      </c>
      <c r="F22" s="12" t="s">
        <v>207</v>
      </c>
      <c r="G22" s="12">
        <v>55</v>
      </c>
      <c r="H22" s="11" t="s">
        <v>42</v>
      </c>
      <c r="I22" s="37">
        <v>8.5312499999999999E-2</v>
      </c>
      <c r="J22" s="11"/>
    </row>
    <row r="23" spans="1:10">
      <c r="A23" s="12">
        <f t="shared" si="1"/>
        <v>18</v>
      </c>
      <c r="B23" s="11" t="s">
        <v>67</v>
      </c>
      <c r="C23" s="12" t="str">
        <f t="shared" si="0"/>
        <v>P</v>
      </c>
      <c r="D23" s="11" t="s">
        <v>109</v>
      </c>
      <c r="E23" s="12" t="s">
        <v>110</v>
      </c>
      <c r="F23" s="12" t="s">
        <v>205</v>
      </c>
      <c r="G23" s="12">
        <v>44</v>
      </c>
      <c r="H23" s="11" t="s">
        <v>111</v>
      </c>
      <c r="I23" s="37">
        <v>8.5381944444444441E-2</v>
      </c>
      <c r="J23" s="41" t="s">
        <v>132</v>
      </c>
    </row>
    <row r="24" spans="1:10">
      <c r="A24" s="12">
        <f t="shared" si="1"/>
        <v>19</v>
      </c>
      <c r="B24" s="11" t="s">
        <v>112</v>
      </c>
      <c r="C24" s="12" t="str">
        <f t="shared" si="0"/>
        <v>K</v>
      </c>
      <c r="D24" s="11" t="s">
        <v>113</v>
      </c>
      <c r="E24" s="12" t="s">
        <v>5</v>
      </c>
      <c r="F24" s="12" t="s">
        <v>207</v>
      </c>
      <c r="G24" s="12">
        <v>50</v>
      </c>
      <c r="H24" s="11" t="s">
        <v>8</v>
      </c>
      <c r="I24" s="37">
        <v>8.6331018518518515E-2</v>
      </c>
      <c r="J24" s="12"/>
    </row>
    <row r="25" spans="1:10">
      <c r="A25" s="12">
        <f t="shared" si="1"/>
        <v>20</v>
      </c>
      <c r="B25" s="11" t="s">
        <v>99</v>
      </c>
      <c r="C25" s="12" t="str">
        <f t="shared" si="0"/>
        <v>G</v>
      </c>
      <c r="D25" s="11" t="s">
        <v>114</v>
      </c>
      <c r="E25" s="12" t="s">
        <v>5</v>
      </c>
      <c r="F25" s="36" t="s">
        <v>206</v>
      </c>
      <c r="G25" s="12">
        <v>68</v>
      </c>
      <c r="H25" s="11" t="s">
        <v>10</v>
      </c>
      <c r="I25" s="37">
        <v>8.9178240740740738E-2</v>
      </c>
      <c r="J25" s="35" t="s">
        <v>44</v>
      </c>
    </row>
    <row r="26" spans="1:10">
      <c r="A26" s="12">
        <f t="shared" si="1"/>
        <v>21</v>
      </c>
      <c r="B26" s="11" t="s">
        <v>115</v>
      </c>
      <c r="C26" s="12" t="str">
        <f t="shared" si="0"/>
        <v>Y</v>
      </c>
      <c r="D26" s="11" t="s">
        <v>116</v>
      </c>
      <c r="E26" s="12" t="s">
        <v>5</v>
      </c>
      <c r="F26" s="12" t="s">
        <v>205</v>
      </c>
      <c r="G26" s="12">
        <v>41</v>
      </c>
      <c r="H26" s="11" t="s">
        <v>10</v>
      </c>
      <c r="I26" s="37">
        <v>8.9791666666666672E-2</v>
      </c>
      <c r="J26" s="12"/>
    </row>
    <row r="27" spans="1:10">
      <c r="A27" s="12">
        <f t="shared" si="1"/>
        <v>22</v>
      </c>
      <c r="B27" s="11" t="s">
        <v>117</v>
      </c>
      <c r="C27" s="12" t="str">
        <f t="shared" si="0"/>
        <v>P</v>
      </c>
      <c r="D27" s="11" t="s">
        <v>11</v>
      </c>
      <c r="E27" s="12" t="s">
        <v>5</v>
      </c>
      <c r="F27" s="36" t="s">
        <v>90</v>
      </c>
      <c r="G27" s="12">
        <v>32</v>
      </c>
      <c r="H27" s="11" t="s">
        <v>13</v>
      </c>
      <c r="I27" s="37">
        <v>9.2604166666666668E-2</v>
      </c>
      <c r="J27" s="35"/>
    </row>
    <row r="28" spans="1:10">
      <c r="A28" s="12">
        <f t="shared" si="1"/>
        <v>23</v>
      </c>
      <c r="B28" s="11" t="s">
        <v>118</v>
      </c>
      <c r="C28" s="12" t="str">
        <f t="shared" si="0"/>
        <v>V</v>
      </c>
      <c r="D28" s="11" t="s">
        <v>17</v>
      </c>
      <c r="E28" s="12" t="s">
        <v>5</v>
      </c>
      <c r="F28" s="36" t="s">
        <v>205</v>
      </c>
      <c r="G28" s="12">
        <v>42</v>
      </c>
      <c r="H28" s="11" t="s">
        <v>10</v>
      </c>
      <c r="I28" s="37">
        <v>9.2604166666666668E-2</v>
      </c>
      <c r="J28" s="12"/>
    </row>
    <row r="29" spans="1:10">
      <c r="A29" s="12">
        <f t="shared" si="1"/>
        <v>24</v>
      </c>
      <c r="B29" s="11" t="s">
        <v>119</v>
      </c>
      <c r="C29" s="12" t="str">
        <f t="shared" si="0"/>
        <v>M</v>
      </c>
      <c r="D29" s="11" t="s">
        <v>120</v>
      </c>
      <c r="E29" s="12" t="s">
        <v>5</v>
      </c>
      <c r="F29" s="12" t="s">
        <v>207</v>
      </c>
      <c r="G29" s="12">
        <v>57</v>
      </c>
      <c r="H29" s="11" t="s">
        <v>121</v>
      </c>
      <c r="I29" s="37">
        <v>9.2604166666666668E-2</v>
      </c>
      <c r="J29" s="12"/>
    </row>
    <row r="30" spans="1:10">
      <c r="A30" s="12">
        <f t="shared" si="1"/>
        <v>25</v>
      </c>
      <c r="B30" s="11" t="s">
        <v>122</v>
      </c>
      <c r="C30" s="12" t="str">
        <f t="shared" si="0"/>
        <v>K</v>
      </c>
      <c r="D30" s="11" t="s">
        <v>123</v>
      </c>
      <c r="E30" s="12" t="s">
        <v>5</v>
      </c>
      <c r="F30" s="12" t="s">
        <v>90</v>
      </c>
      <c r="G30" s="12">
        <v>34</v>
      </c>
      <c r="H30" s="11" t="s">
        <v>124</v>
      </c>
      <c r="I30" s="37">
        <v>9.3854166666666669E-2</v>
      </c>
      <c r="J30" s="12"/>
    </row>
    <row r="31" spans="1:10">
      <c r="A31" s="12">
        <f t="shared" si="1"/>
        <v>26</v>
      </c>
      <c r="B31" s="11" t="s">
        <v>125</v>
      </c>
      <c r="C31" s="12" t="str">
        <f t="shared" si="0"/>
        <v>M</v>
      </c>
      <c r="D31" s="11" t="s">
        <v>239</v>
      </c>
      <c r="E31" s="12" t="s">
        <v>5</v>
      </c>
      <c r="F31" s="12" t="s">
        <v>207</v>
      </c>
      <c r="G31" s="12">
        <v>50</v>
      </c>
      <c r="H31" s="11" t="s">
        <v>14</v>
      </c>
      <c r="I31" s="37">
        <v>9.4097222222222221E-2</v>
      </c>
      <c r="J31" s="12"/>
    </row>
    <row r="32" spans="1:10">
      <c r="A32" s="12">
        <f t="shared" si="1"/>
        <v>27</v>
      </c>
      <c r="B32" s="11" t="s">
        <v>126</v>
      </c>
      <c r="C32" s="12" t="str">
        <f t="shared" si="0"/>
        <v>N</v>
      </c>
      <c r="D32" s="11" t="s">
        <v>127</v>
      </c>
      <c r="E32" s="12" t="s">
        <v>5</v>
      </c>
      <c r="F32" s="12" t="s">
        <v>205</v>
      </c>
      <c r="G32" s="12">
        <v>45</v>
      </c>
      <c r="H32" s="11" t="s">
        <v>128</v>
      </c>
      <c r="I32" s="37">
        <v>9.4548611111111111E-2</v>
      </c>
      <c r="J32" s="12"/>
    </row>
    <row r="33" spans="1:10">
      <c r="A33" s="12">
        <f t="shared" si="1"/>
        <v>28</v>
      </c>
      <c r="B33" s="11" t="s">
        <v>9</v>
      </c>
      <c r="C33" s="12" t="str">
        <f t="shared" si="0"/>
        <v>S</v>
      </c>
      <c r="D33" s="11" t="s">
        <v>43</v>
      </c>
      <c r="E33" s="12" t="s">
        <v>5</v>
      </c>
      <c r="F33" s="36" t="s">
        <v>206</v>
      </c>
      <c r="G33" s="12">
        <v>62</v>
      </c>
      <c r="H33" s="11" t="s">
        <v>13</v>
      </c>
      <c r="I33" s="37">
        <v>9.4560185185185192E-2</v>
      </c>
      <c r="J33" s="12"/>
    </row>
    <row r="34" spans="1:10">
      <c r="A34" s="12">
        <f t="shared" si="1"/>
        <v>29</v>
      </c>
      <c r="B34" s="11" t="s">
        <v>129</v>
      </c>
      <c r="C34" s="12" t="str">
        <f t="shared" si="0"/>
        <v>J</v>
      </c>
      <c r="D34" s="11" t="s">
        <v>236</v>
      </c>
      <c r="E34" s="12" t="s">
        <v>5</v>
      </c>
      <c r="F34" s="12" t="s">
        <v>205</v>
      </c>
      <c r="G34" s="12">
        <v>49</v>
      </c>
      <c r="H34" s="11" t="s">
        <v>10</v>
      </c>
      <c r="I34" s="37">
        <v>9.5821759259259259E-2</v>
      </c>
      <c r="J34" s="12"/>
    </row>
    <row r="35" spans="1:10">
      <c r="A35" s="12">
        <f t="shared" si="1"/>
        <v>30</v>
      </c>
      <c r="B35" s="11" t="s">
        <v>130</v>
      </c>
      <c r="C35" s="12" t="str">
        <f t="shared" si="0"/>
        <v>S</v>
      </c>
      <c r="D35" s="11" t="s">
        <v>131</v>
      </c>
      <c r="E35" s="12" t="s">
        <v>27</v>
      </c>
      <c r="F35" s="12" t="s">
        <v>90</v>
      </c>
      <c r="G35" s="12">
        <v>34</v>
      </c>
      <c r="H35" s="11" t="s">
        <v>124</v>
      </c>
      <c r="I35" s="37">
        <v>9.6793981481481481E-2</v>
      </c>
      <c r="J35" s="35" t="s">
        <v>56</v>
      </c>
    </row>
    <row r="36" spans="1:10">
      <c r="A36" s="12">
        <f t="shared" si="1"/>
        <v>31</v>
      </c>
      <c r="B36" s="11" t="s">
        <v>12</v>
      </c>
      <c r="C36" s="12" t="str">
        <f t="shared" si="0"/>
        <v>C</v>
      </c>
      <c r="D36" s="11" t="s">
        <v>16</v>
      </c>
      <c r="E36" s="12" t="s">
        <v>27</v>
      </c>
      <c r="F36" s="12" t="s">
        <v>207</v>
      </c>
      <c r="G36" s="12">
        <v>56</v>
      </c>
      <c r="H36" s="11" t="s">
        <v>14</v>
      </c>
      <c r="I36" s="37">
        <v>0.10252314814814815</v>
      </c>
      <c r="J36" s="35" t="s">
        <v>133</v>
      </c>
    </row>
    <row r="37" spans="1:10">
      <c r="A37" s="12">
        <f t="shared" si="1"/>
        <v>32</v>
      </c>
      <c r="B37" s="11" t="s">
        <v>134</v>
      </c>
      <c r="C37" s="12" t="str">
        <f t="shared" si="0"/>
        <v>J</v>
      </c>
      <c r="D37" s="11" t="s">
        <v>135</v>
      </c>
      <c r="E37" s="12" t="s">
        <v>5</v>
      </c>
      <c r="F37" s="12" t="s">
        <v>206</v>
      </c>
      <c r="G37" s="12">
        <v>66</v>
      </c>
      <c r="H37" s="11" t="s">
        <v>13</v>
      </c>
      <c r="I37" s="37">
        <v>0.10875</v>
      </c>
      <c r="J37" s="35"/>
    </row>
    <row r="38" spans="1:10">
      <c r="A38" s="12">
        <f t="shared" si="1"/>
        <v>33</v>
      </c>
      <c r="B38" s="11" t="s">
        <v>45</v>
      </c>
      <c r="C38" s="12" t="str">
        <f t="shared" si="0"/>
        <v>N</v>
      </c>
      <c r="D38" s="11" t="s">
        <v>16</v>
      </c>
      <c r="E38" s="12" t="s">
        <v>5</v>
      </c>
      <c r="F38" s="12" t="s">
        <v>207</v>
      </c>
      <c r="G38" s="12">
        <v>52</v>
      </c>
      <c r="H38" s="11" t="s">
        <v>10</v>
      </c>
      <c r="I38" s="37">
        <v>0.11245370370370371</v>
      </c>
      <c r="J38" s="12"/>
    </row>
    <row r="39" spans="1:10">
      <c r="A39" s="12">
        <f t="shared" si="1"/>
        <v>34</v>
      </c>
      <c r="B39" s="11" t="s">
        <v>136</v>
      </c>
      <c r="C39" s="12" t="str">
        <f t="shared" si="0"/>
        <v>H</v>
      </c>
      <c r="D39" s="11" t="s">
        <v>28</v>
      </c>
      <c r="E39" s="12" t="s">
        <v>5</v>
      </c>
      <c r="F39" s="12" t="s">
        <v>206</v>
      </c>
      <c r="G39" s="12">
        <v>62</v>
      </c>
      <c r="H39" s="11" t="s">
        <v>34</v>
      </c>
      <c r="I39" s="37">
        <v>0.12042824074074074</v>
      </c>
      <c r="J39" s="12"/>
    </row>
    <row r="40" spans="1:10">
      <c r="A40" s="12">
        <f t="shared" si="1"/>
        <v>35</v>
      </c>
      <c r="B40" s="11" t="s">
        <v>137</v>
      </c>
      <c r="C40" s="12" t="str">
        <f t="shared" si="0"/>
        <v>L</v>
      </c>
      <c r="D40" s="11" t="s">
        <v>79</v>
      </c>
      <c r="E40" s="12" t="s">
        <v>27</v>
      </c>
      <c r="F40" s="12" t="s">
        <v>205</v>
      </c>
      <c r="G40" s="12">
        <v>45</v>
      </c>
      <c r="H40" s="11" t="s">
        <v>124</v>
      </c>
      <c r="I40" s="37">
        <v>0.12129629629629629</v>
      </c>
      <c r="J40" s="12"/>
    </row>
    <row r="41" spans="1:10">
      <c r="A41" s="12">
        <f t="shared" si="1"/>
        <v>36</v>
      </c>
      <c r="B41" s="41" t="s">
        <v>138</v>
      </c>
      <c r="C41" s="12" t="str">
        <f t="shared" si="0"/>
        <v>S</v>
      </c>
      <c r="D41" s="11" t="s">
        <v>41</v>
      </c>
      <c r="E41" s="12" t="s">
        <v>27</v>
      </c>
      <c r="F41" s="12" t="s">
        <v>207</v>
      </c>
      <c r="G41" s="12">
        <v>51</v>
      </c>
      <c r="H41" s="11" t="s">
        <v>42</v>
      </c>
      <c r="I41" s="37">
        <v>0.12792824074074075</v>
      </c>
      <c r="J41" s="12"/>
    </row>
    <row r="42" spans="1:10">
      <c r="J42" s="5"/>
    </row>
    <row r="43" spans="1:10">
      <c r="J43" s="5"/>
    </row>
    <row r="44" spans="1:10">
      <c r="J44" s="5"/>
    </row>
    <row r="45" spans="1:10">
      <c r="J45" s="5"/>
    </row>
    <row r="46" spans="1:10">
      <c r="J46" s="5"/>
    </row>
    <row r="47" spans="1:10">
      <c r="J47" s="5"/>
    </row>
    <row r="48" spans="1:10">
      <c r="J48" s="5"/>
    </row>
    <row r="49" spans="10:10">
      <c r="J49" s="5"/>
    </row>
    <row r="50" spans="10:10">
      <c r="J50" s="5"/>
    </row>
    <row r="51" spans="10:10">
      <c r="J51" s="5"/>
    </row>
    <row r="52" spans="10:10">
      <c r="J52" s="5"/>
    </row>
    <row r="53" spans="10:10">
      <c r="J53" s="5"/>
    </row>
    <row r="54" spans="10:10">
      <c r="J54" s="5"/>
    </row>
    <row r="55" spans="10:10">
      <c r="J55" s="5"/>
    </row>
    <row r="56" spans="10:10">
      <c r="J56" s="5"/>
    </row>
    <row r="57" spans="10:10">
      <c r="J57" s="5"/>
    </row>
    <row r="58" spans="10:10">
      <c r="J58" s="5"/>
    </row>
    <row r="59" spans="10:10">
      <c r="J59" s="5"/>
    </row>
  </sheetData>
  <mergeCells count="2">
    <mergeCell ref="A3:H3"/>
    <mergeCell ref="A4:H4"/>
  </mergeCells>
  <phoneticPr fontId="0" type="noConversion"/>
  <pageMargins left="0.25" right="0.25" top="0.75" bottom="0.75" header="0.3" footer="0.3"/>
  <pageSetup paperSize="9" scale="91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A42F-896B-4274-B793-8C42EEB512FB}">
  <sheetPr>
    <pageSetUpPr fitToPage="1"/>
  </sheetPr>
  <dimension ref="A1:M92"/>
  <sheetViews>
    <sheetView zoomScaleNormal="100" workbookViewId="0">
      <selection activeCell="M6" sqref="M6"/>
    </sheetView>
  </sheetViews>
  <sheetFormatPr defaultRowHeight="12.75"/>
  <cols>
    <col min="1" max="1" width="5.140625" customWidth="1"/>
    <col min="2" max="2" width="14.28515625" bestFit="1" customWidth="1"/>
    <col min="3" max="3" width="8.7109375" customWidth="1"/>
    <col min="4" max="4" width="21" bestFit="1" customWidth="1"/>
    <col min="5" max="5" width="9" customWidth="1"/>
    <col min="6" max="6" width="7.140625" bestFit="1" customWidth="1"/>
    <col min="7" max="7" width="4.7109375" customWidth="1"/>
    <col min="8" max="8" width="21.42578125" customWidth="1"/>
    <col min="9" max="9" width="10.42578125" customWidth="1"/>
    <col min="10" max="10" width="12.7109375" customWidth="1"/>
  </cols>
  <sheetData>
    <row r="1" spans="1:13" ht="15">
      <c r="A1" s="23" t="s">
        <v>141</v>
      </c>
      <c r="B1" s="7"/>
      <c r="C1" s="7"/>
      <c r="D1" s="7"/>
      <c r="E1" s="7"/>
      <c r="F1" s="7"/>
      <c r="G1" s="7"/>
      <c r="H1" s="7"/>
      <c r="I1" s="7"/>
      <c r="J1" s="7"/>
    </row>
    <row r="2" spans="1:13" ht="15">
      <c r="A2" s="6"/>
      <c r="B2" s="7"/>
      <c r="C2" s="7"/>
      <c r="D2" s="7"/>
      <c r="E2" s="7"/>
      <c r="F2" s="7"/>
      <c r="G2" s="7"/>
      <c r="H2" s="7"/>
      <c r="I2" s="7"/>
      <c r="J2" s="7"/>
    </row>
    <row r="3" spans="1:13" ht="15">
      <c r="A3" s="6" t="s">
        <v>231</v>
      </c>
      <c r="B3" s="7"/>
      <c r="C3" s="7"/>
      <c r="D3" s="7"/>
      <c r="E3" s="7"/>
      <c r="F3" s="7"/>
      <c r="G3" s="7"/>
      <c r="H3" s="7"/>
      <c r="I3" s="7"/>
      <c r="J3" s="6" t="s">
        <v>92</v>
      </c>
    </row>
    <row r="4" spans="1:13">
      <c r="A4" s="6"/>
      <c r="B4" s="6"/>
      <c r="C4" s="6"/>
      <c r="D4" s="6"/>
      <c r="E4" s="6"/>
      <c r="F4" s="6"/>
      <c r="G4" s="6"/>
      <c r="H4" s="6"/>
      <c r="I4" s="6"/>
      <c r="J4" s="6"/>
    </row>
    <row r="5" spans="1:13">
      <c r="A5" s="1" t="s">
        <v>0</v>
      </c>
      <c r="B5" s="1" t="s">
        <v>2</v>
      </c>
      <c r="C5" s="1" t="s">
        <v>59</v>
      </c>
      <c r="D5" s="1" t="s">
        <v>3</v>
      </c>
      <c r="E5" s="8" t="s">
        <v>31</v>
      </c>
      <c r="F5" s="2" t="s">
        <v>46</v>
      </c>
      <c r="G5" s="9" t="s">
        <v>6</v>
      </c>
      <c r="H5" s="1" t="s">
        <v>4</v>
      </c>
      <c r="I5" s="1" t="s">
        <v>1</v>
      </c>
      <c r="J5" s="1" t="s">
        <v>22</v>
      </c>
    </row>
    <row r="6" spans="1:13">
      <c r="A6" s="1">
        <v>1</v>
      </c>
      <c r="B6" s="9" t="s">
        <v>142</v>
      </c>
      <c r="C6" s="1" t="str">
        <f t="shared" ref="C6:C50" si="0">LEFT(B6,1)</f>
        <v>M</v>
      </c>
      <c r="D6" s="9" t="s">
        <v>60</v>
      </c>
      <c r="E6" s="1" t="s">
        <v>5</v>
      </c>
      <c r="F6" s="1" t="s">
        <v>90</v>
      </c>
      <c r="G6" s="1">
        <v>20</v>
      </c>
      <c r="H6" s="9" t="s">
        <v>10</v>
      </c>
      <c r="I6" s="3">
        <v>2.2731481481481481E-2</v>
      </c>
      <c r="J6" s="9" t="s">
        <v>47</v>
      </c>
    </row>
    <row r="7" spans="1:13">
      <c r="A7" s="1">
        <f>A6+1</f>
        <v>2</v>
      </c>
      <c r="B7" s="13" t="s">
        <v>143</v>
      </c>
      <c r="C7" s="1" t="str">
        <f t="shared" si="0"/>
        <v>J</v>
      </c>
      <c r="D7" s="13" t="s">
        <v>144</v>
      </c>
      <c r="E7" s="1" t="s">
        <v>5</v>
      </c>
      <c r="F7" s="1" t="s">
        <v>90</v>
      </c>
      <c r="G7" s="14">
        <v>26</v>
      </c>
      <c r="H7" s="9" t="s">
        <v>10</v>
      </c>
      <c r="I7" s="3">
        <v>2.3391203703703702E-2</v>
      </c>
      <c r="J7" s="9" t="s">
        <v>49</v>
      </c>
    </row>
    <row r="8" spans="1:13">
      <c r="A8" s="1">
        <f t="shared" ref="A8:A65" si="1">A7+1</f>
        <v>3</v>
      </c>
      <c r="B8" s="9" t="s">
        <v>26</v>
      </c>
      <c r="C8" s="1" t="str">
        <f t="shared" si="0"/>
        <v>L</v>
      </c>
      <c r="D8" s="9" t="s">
        <v>145</v>
      </c>
      <c r="E8" s="1" t="s">
        <v>5</v>
      </c>
      <c r="F8" s="1" t="s">
        <v>205</v>
      </c>
      <c r="G8" s="1">
        <v>42</v>
      </c>
      <c r="H8" s="9" t="s">
        <v>94</v>
      </c>
      <c r="I8" s="3">
        <v>2.3935185185185184E-2</v>
      </c>
      <c r="J8" s="9" t="s">
        <v>146</v>
      </c>
    </row>
    <row r="9" spans="1:13">
      <c r="A9" s="1">
        <f t="shared" si="1"/>
        <v>4</v>
      </c>
      <c r="B9" s="9" t="s">
        <v>148</v>
      </c>
      <c r="C9" s="1" t="str">
        <f t="shared" si="0"/>
        <v>N</v>
      </c>
      <c r="D9" s="9" t="s">
        <v>147</v>
      </c>
      <c r="E9" s="1" t="s">
        <v>5</v>
      </c>
      <c r="F9" s="1" t="s">
        <v>90</v>
      </c>
      <c r="G9" s="1">
        <v>23</v>
      </c>
      <c r="H9" s="9" t="s">
        <v>8</v>
      </c>
      <c r="I9" s="3">
        <v>2.3784722222222221E-2</v>
      </c>
      <c r="J9" s="9"/>
    </row>
    <row r="10" spans="1:13">
      <c r="A10" s="1">
        <f t="shared" si="1"/>
        <v>5</v>
      </c>
      <c r="B10" s="9" t="s">
        <v>64</v>
      </c>
      <c r="C10" s="1" t="str">
        <f t="shared" si="0"/>
        <v>N</v>
      </c>
      <c r="D10" s="9" t="s">
        <v>54</v>
      </c>
      <c r="E10" s="1" t="s">
        <v>27</v>
      </c>
      <c r="F10" s="1" t="s">
        <v>90</v>
      </c>
      <c r="G10" s="1">
        <v>26</v>
      </c>
      <c r="H10" s="9" t="s">
        <v>34</v>
      </c>
      <c r="I10" s="3">
        <v>3.0891203703703702E-2</v>
      </c>
      <c r="J10" s="9" t="s">
        <v>30</v>
      </c>
    </row>
    <row r="11" spans="1:13">
      <c r="A11" s="1">
        <f t="shared" si="1"/>
        <v>6</v>
      </c>
      <c r="B11" s="9" t="s">
        <v>52</v>
      </c>
      <c r="C11" s="1" t="str">
        <f t="shared" si="0"/>
        <v>B</v>
      </c>
      <c r="D11" s="9" t="s">
        <v>63</v>
      </c>
      <c r="E11" s="1" t="s">
        <v>5</v>
      </c>
      <c r="F11" s="1" t="s">
        <v>91</v>
      </c>
      <c r="G11" s="1">
        <v>18</v>
      </c>
      <c r="H11" s="9" t="s">
        <v>14</v>
      </c>
      <c r="I11" s="3">
        <v>3.1932870370370368E-2</v>
      </c>
      <c r="J11" s="8" t="s">
        <v>149</v>
      </c>
    </row>
    <row r="12" spans="1:13">
      <c r="A12" s="1">
        <f t="shared" si="1"/>
        <v>7</v>
      </c>
      <c r="B12" s="9" t="s">
        <v>55</v>
      </c>
      <c r="C12" s="1" t="str">
        <f t="shared" si="0"/>
        <v>B</v>
      </c>
      <c r="D12" s="9" t="s">
        <v>53</v>
      </c>
      <c r="E12" s="1" t="s">
        <v>5</v>
      </c>
      <c r="F12" s="1" t="s">
        <v>91</v>
      </c>
      <c r="G12" s="1">
        <v>19</v>
      </c>
      <c r="H12" s="9" t="s">
        <v>14</v>
      </c>
      <c r="I12" s="3">
        <v>3.1817129629629633E-2</v>
      </c>
      <c r="J12" s="8" t="s">
        <v>149</v>
      </c>
    </row>
    <row r="13" spans="1:13">
      <c r="A13" s="1">
        <f t="shared" si="1"/>
        <v>8</v>
      </c>
      <c r="B13" s="9" t="s">
        <v>150</v>
      </c>
      <c r="C13" s="1" t="str">
        <f t="shared" si="0"/>
        <v>T</v>
      </c>
      <c r="D13" s="9" t="s">
        <v>72</v>
      </c>
      <c r="E13" s="1" t="s">
        <v>5</v>
      </c>
      <c r="F13" s="1" t="s">
        <v>90</v>
      </c>
      <c r="G13" s="1">
        <v>25</v>
      </c>
      <c r="H13" s="9" t="s">
        <v>8</v>
      </c>
      <c r="I13" s="3">
        <v>3.2280092592592589E-2</v>
      </c>
      <c r="J13" s="15"/>
    </row>
    <row r="14" spans="1:13">
      <c r="A14" s="1">
        <f t="shared" si="1"/>
        <v>9</v>
      </c>
      <c r="B14" s="9" t="s">
        <v>151</v>
      </c>
      <c r="C14" s="1" t="str">
        <f t="shared" si="0"/>
        <v>M</v>
      </c>
      <c r="D14" s="9" t="s">
        <v>152</v>
      </c>
      <c r="E14" s="1" t="s">
        <v>5</v>
      </c>
      <c r="F14" s="1" t="s">
        <v>91</v>
      </c>
      <c r="G14" s="1">
        <v>19</v>
      </c>
      <c r="H14" s="9" t="s">
        <v>14</v>
      </c>
      <c r="I14" s="3">
        <v>3.2986111111111112E-2</v>
      </c>
      <c r="J14" s="24"/>
    </row>
    <row r="15" spans="1:13">
      <c r="A15" s="1">
        <f t="shared" si="1"/>
        <v>10</v>
      </c>
      <c r="B15" s="9" t="s">
        <v>61</v>
      </c>
      <c r="C15" s="1" t="str">
        <f t="shared" si="0"/>
        <v>D</v>
      </c>
      <c r="D15" s="9" t="s">
        <v>62</v>
      </c>
      <c r="E15" s="1" t="s">
        <v>5</v>
      </c>
      <c r="F15" s="1" t="s">
        <v>206</v>
      </c>
      <c r="G15" s="1">
        <v>60</v>
      </c>
      <c r="H15" s="9" t="s">
        <v>34</v>
      </c>
      <c r="I15" s="3">
        <v>3.3715277777777775E-2</v>
      </c>
      <c r="J15" s="9" t="s">
        <v>44</v>
      </c>
      <c r="M15" t="s">
        <v>93</v>
      </c>
    </row>
    <row r="16" spans="1:13">
      <c r="A16" s="1">
        <f t="shared" si="1"/>
        <v>11</v>
      </c>
      <c r="B16" s="9" t="s">
        <v>153</v>
      </c>
      <c r="C16" s="1" t="str">
        <f t="shared" si="0"/>
        <v>B</v>
      </c>
      <c r="D16" s="9" t="s">
        <v>154</v>
      </c>
      <c r="E16" s="1" t="s">
        <v>5</v>
      </c>
      <c r="F16" s="1" t="s">
        <v>91</v>
      </c>
      <c r="G16" s="1">
        <v>15</v>
      </c>
      <c r="H16" s="9" t="s">
        <v>8</v>
      </c>
      <c r="I16" s="3">
        <v>3.4560185185185187E-2</v>
      </c>
      <c r="J16" s="15"/>
    </row>
    <row r="17" spans="1:10">
      <c r="A17" s="1">
        <f t="shared" si="1"/>
        <v>12</v>
      </c>
      <c r="B17" s="9" t="s">
        <v>155</v>
      </c>
      <c r="C17" s="1" t="str">
        <f t="shared" si="0"/>
        <v>M</v>
      </c>
      <c r="D17" s="9" t="s">
        <v>156</v>
      </c>
      <c r="E17" s="1" t="s">
        <v>5</v>
      </c>
      <c r="F17" s="1" t="s">
        <v>90</v>
      </c>
      <c r="G17" s="1">
        <v>36</v>
      </c>
      <c r="H17" s="9" t="s">
        <v>8</v>
      </c>
      <c r="I17" s="10">
        <v>3.4641203703703702E-2</v>
      </c>
      <c r="J17" s="15"/>
    </row>
    <row r="18" spans="1:10">
      <c r="A18" s="1">
        <f t="shared" si="1"/>
        <v>13</v>
      </c>
      <c r="B18" s="9" t="s">
        <v>157</v>
      </c>
      <c r="C18" s="1" t="str">
        <f t="shared" si="0"/>
        <v>S</v>
      </c>
      <c r="D18" s="9" t="s">
        <v>158</v>
      </c>
      <c r="E18" s="1" t="s">
        <v>5</v>
      </c>
      <c r="F18" s="1" t="s">
        <v>207</v>
      </c>
      <c r="G18" s="1">
        <v>52</v>
      </c>
      <c r="H18" s="9" t="s">
        <v>14</v>
      </c>
      <c r="I18" s="3">
        <v>3.4942129629629629E-2</v>
      </c>
      <c r="J18" s="9" t="s">
        <v>232</v>
      </c>
    </row>
    <row r="19" spans="1:10">
      <c r="A19" s="1">
        <f t="shared" si="1"/>
        <v>14</v>
      </c>
      <c r="B19" s="9" t="s">
        <v>159</v>
      </c>
      <c r="C19" s="1" t="str">
        <f t="shared" si="0"/>
        <v>A</v>
      </c>
      <c r="D19" s="9" t="s">
        <v>57</v>
      </c>
      <c r="E19" s="1" t="s">
        <v>5</v>
      </c>
      <c r="F19" s="1" t="s">
        <v>205</v>
      </c>
      <c r="G19" s="1">
        <v>44</v>
      </c>
      <c r="H19" s="9" t="s">
        <v>13</v>
      </c>
      <c r="I19" s="3">
        <v>3.7187499999999998E-2</v>
      </c>
      <c r="J19" s="15"/>
    </row>
    <row r="20" spans="1:10">
      <c r="A20" s="1">
        <f t="shared" si="1"/>
        <v>15</v>
      </c>
      <c r="B20" s="9" t="s">
        <v>160</v>
      </c>
      <c r="C20" s="1" t="str">
        <f t="shared" si="0"/>
        <v>P</v>
      </c>
      <c r="D20" s="9" t="s">
        <v>161</v>
      </c>
      <c r="E20" s="1" t="s">
        <v>5</v>
      </c>
      <c r="F20" s="1" t="s">
        <v>90</v>
      </c>
      <c r="G20" s="1">
        <v>36</v>
      </c>
      <c r="H20" s="9" t="s">
        <v>34</v>
      </c>
      <c r="I20" s="3">
        <v>3.7534722222222219E-2</v>
      </c>
      <c r="J20" s="15"/>
    </row>
    <row r="21" spans="1:10">
      <c r="A21" s="1">
        <f t="shared" si="1"/>
        <v>16</v>
      </c>
      <c r="B21" s="9" t="s">
        <v>162</v>
      </c>
      <c r="C21" s="1" t="str">
        <f t="shared" si="0"/>
        <v>H</v>
      </c>
      <c r="D21" s="9" t="s">
        <v>163</v>
      </c>
      <c r="E21" s="1" t="s">
        <v>5</v>
      </c>
      <c r="F21" s="1" t="s">
        <v>90</v>
      </c>
      <c r="G21" s="1">
        <v>36</v>
      </c>
      <c r="H21" s="9" t="s">
        <v>164</v>
      </c>
      <c r="I21" s="3">
        <v>3.8402777777777779E-2</v>
      </c>
      <c r="J21" s="15"/>
    </row>
    <row r="22" spans="1:10">
      <c r="A22" s="1">
        <f t="shared" si="1"/>
        <v>17</v>
      </c>
      <c r="B22" s="9" t="s">
        <v>9</v>
      </c>
      <c r="C22" s="1" t="str">
        <f t="shared" si="0"/>
        <v>S</v>
      </c>
      <c r="D22" s="9" t="s">
        <v>165</v>
      </c>
      <c r="E22" s="1" t="s">
        <v>5</v>
      </c>
      <c r="F22" s="1" t="s">
        <v>207</v>
      </c>
      <c r="G22" s="1">
        <v>53</v>
      </c>
      <c r="H22" s="9" t="s">
        <v>10</v>
      </c>
      <c r="I22" s="3">
        <v>3.9317129629629632E-2</v>
      </c>
      <c r="J22" s="15"/>
    </row>
    <row r="23" spans="1:10">
      <c r="A23" s="1">
        <f t="shared" si="1"/>
        <v>18</v>
      </c>
      <c r="B23" s="9" t="s">
        <v>166</v>
      </c>
      <c r="C23" s="1" t="str">
        <f t="shared" si="0"/>
        <v>M</v>
      </c>
      <c r="D23" s="9" t="s">
        <v>167</v>
      </c>
      <c r="E23" s="1" t="s">
        <v>5</v>
      </c>
      <c r="F23" s="1" t="s">
        <v>91</v>
      </c>
      <c r="G23" s="1">
        <v>16</v>
      </c>
      <c r="H23" s="9" t="s">
        <v>8</v>
      </c>
      <c r="I23" s="3">
        <v>3.9456018518518515E-2</v>
      </c>
      <c r="J23" s="15"/>
    </row>
    <row r="24" spans="1:10">
      <c r="A24" s="1">
        <f t="shared" si="1"/>
        <v>19</v>
      </c>
      <c r="B24" s="9" t="s">
        <v>65</v>
      </c>
      <c r="C24" s="1" t="str">
        <f t="shared" si="0"/>
        <v>A</v>
      </c>
      <c r="D24" s="9" t="s">
        <v>66</v>
      </c>
      <c r="E24" s="1" t="s">
        <v>5</v>
      </c>
      <c r="F24" s="1" t="s">
        <v>206</v>
      </c>
      <c r="G24" s="1">
        <v>62</v>
      </c>
      <c r="H24" s="9" t="s">
        <v>13</v>
      </c>
      <c r="I24" s="3">
        <v>4.1331018518518517E-2</v>
      </c>
      <c r="J24" s="15"/>
    </row>
    <row r="25" spans="1:10">
      <c r="A25" s="1">
        <f t="shared" si="1"/>
        <v>20</v>
      </c>
      <c r="B25" s="9" t="s">
        <v>168</v>
      </c>
      <c r="C25" s="1" t="str">
        <f t="shared" si="0"/>
        <v>E</v>
      </c>
      <c r="D25" s="9" t="s">
        <v>169</v>
      </c>
      <c r="E25" s="1" t="s">
        <v>5</v>
      </c>
      <c r="F25" s="1" t="s">
        <v>205</v>
      </c>
      <c r="G25" s="1">
        <v>41</v>
      </c>
      <c r="H25" s="9" t="s">
        <v>8</v>
      </c>
      <c r="I25" s="3">
        <v>4.2199074074074076E-2</v>
      </c>
      <c r="J25" s="15"/>
    </row>
    <row r="26" spans="1:10">
      <c r="A26" s="1">
        <f t="shared" si="1"/>
        <v>21</v>
      </c>
      <c r="B26" s="9" t="s">
        <v>237</v>
      </c>
      <c r="C26" s="1" t="str">
        <f t="shared" si="0"/>
        <v>S</v>
      </c>
      <c r="D26" s="9" t="s">
        <v>238</v>
      </c>
      <c r="E26" s="1" t="s">
        <v>5</v>
      </c>
      <c r="F26" s="1" t="s">
        <v>205</v>
      </c>
      <c r="G26" s="1">
        <v>49</v>
      </c>
      <c r="H26" s="9" t="s">
        <v>8</v>
      </c>
      <c r="I26" s="3">
        <v>4.2777777777777776E-2</v>
      </c>
      <c r="J26" s="8"/>
    </row>
    <row r="27" spans="1:10">
      <c r="A27" s="1">
        <f t="shared" si="1"/>
        <v>22</v>
      </c>
      <c r="B27" s="9" t="s">
        <v>170</v>
      </c>
      <c r="C27" s="1" t="str">
        <f t="shared" si="0"/>
        <v>E</v>
      </c>
      <c r="D27" s="9" t="s">
        <v>171</v>
      </c>
      <c r="E27" s="1" t="s">
        <v>5</v>
      </c>
      <c r="F27" s="1" t="s">
        <v>90</v>
      </c>
      <c r="G27" s="1">
        <v>35</v>
      </c>
      <c r="H27" s="9" t="s">
        <v>13</v>
      </c>
      <c r="I27" s="3">
        <v>4.2928240740740739E-2</v>
      </c>
      <c r="J27" s="8"/>
    </row>
    <row r="28" spans="1:10">
      <c r="A28" s="1">
        <f t="shared" si="1"/>
        <v>23</v>
      </c>
      <c r="B28" s="9" t="s">
        <v>172</v>
      </c>
      <c r="C28" s="1" t="str">
        <f t="shared" si="0"/>
        <v>M</v>
      </c>
      <c r="D28" s="9" t="s">
        <v>173</v>
      </c>
      <c r="E28" s="1" t="s">
        <v>27</v>
      </c>
      <c r="F28" s="1" t="s">
        <v>90</v>
      </c>
      <c r="G28" s="1">
        <v>35</v>
      </c>
      <c r="H28" s="9" t="s">
        <v>8</v>
      </c>
      <c r="I28" s="3">
        <v>4.4166666666666667E-2</v>
      </c>
      <c r="J28" s="8" t="s">
        <v>56</v>
      </c>
    </row>
    <row r="29" spans="1:10">
      <c r="A29" s="1">
        <f t="shared" si="1"/>
        <v>24</v>
      </c>
      <c r="B29" s="9" t="s">
        <v>70</v>
      </c>
      <c r="C29" s="1" t="str">
        <f t="shared" si="0"/>
        <v>G</v>
      </c>
      <c r="D29" s="9" t="s">
        <v>71</v>
      </c>
      <c r="E29" s="1" t="s">
        <v>5</v>
      </c>
      <c r="F29" s="1" t="s">
        <v>174</v>
      </c>
      <c r="G29" s="1">
        <v>24</v>
      </c>
      <c r="H29" s="9" t="s">
        <v>14</v>
      </c>
      <c r="I29" s="3">
        <v>4.5277777777777778E-2</v>
      </c>
      <c r="J29" s="8" t="s">
        <v>175</v>
      </c>
    </row>
    <row r="30" spans="1:10">
      <c r="A30" s="1">
        <f t="shared" si="1"/>
        <v>25</v>
      </c>
      <c r="B30" s="9" t="s">
        <v>176</v>
      </c>
      <c r="C30" s="1" t="str">
        <f t="shared" si="0"/>
        <v>M</v>
      </c>
      <c r="D30" s="9" t="s">
        <v>85</v>
      </c>
      <c r="E30" s="1" t="s">
        <v>27</v>
      </c>
      <c r="F30" s="1" t="s">
        <v>90</v>
      </c>
      <c r="G30" s="1">
        <v>28</v>
      </c>
      <c r="H30" s="9" t="s">
        <v>8</v>
      </c>
      <c r="I30" s="3">
        <v>4.7256944444444442E-2</v>
      </c>
      <c r="J30" s="8" t="s">
        <v>177</v>
      </c>
    </row>
    <row r="31" spans="1:10">
      <c r="A31" s="1">
        <f t="shared" si="1"/>
        <v>26</v>
      </c>
      <c r="B31" s="19" t="s">
        <v>178</v>
      </c>
      <c r="C31" s="1" t="str">
        <f t="shared" si="0"/>
        <v>E</v>
      </c>
      <c r="D31" s="19" t="s">
        <v>179</v>
      </c>
      <c r="E31" s="18" t="s">
        <v>27</v>
      </c>
      <c r="F31" s="18" t="s">
        <v>205</v>
      </c>
      <c r="G31" s="18">
        <v>43</v>
      </c>
      <c r="H31" s="9" t="s">
        <v>8</v>
      </c>
      <c r="I31" s="3">
        <v>4.7256944444444442E-2</v>
      </c>
      <c r="J31" s="15"/>
    </row>
    <row r="32" spans="1:10">
      <c r="A32" s="1">
        <f t="shared" si="1"/>
        <v>27</v>
      </c>
      <c r="B32" s="9" t="s">
        <v>180</v>
      </c>
      <c r="C32" s="1" t="str">
        <f t="shared" si="0"/>
        <v>K</v>
      </c>
      <c r="D32" s="9" t="s">
        <v>181</v>
      </c>
      <c r="E32" s="1" t="s">
        <v>5</v>
      </c>
      <c r="F32" s="1" t="s">
        <v>91</v>
      </c>
      <c r="G32" s="1">
        <v>16</v>
      </c>
      <c r="H32" s="9" t="s">
        <v>8</v>
      </c>
      <c r="I32" s="3">
        <v>4.7650462962962964E-2</v>
      </c>
      <c r="J32" s="15"/>
    </row>
    <row r="33" spans="1:10">
      <c r="A33" s="1">
        <f t="shared" si="1"/>
        <v>28</v>
      </c>
      <c r="B33" s="9" t="s">
        <v>182</v>
      </c>
      <c r="C33" s="1" t="str">
        <f t="shared" si="0"/>
        <v>M</v>
      </c>
      <c r="D33" s="9" t="s">
        <v>183</v>
      </c>
      <c r="E33" s="1" t="s">
        <v>27</v>
      </c>
      <c r="F33" s="1" t="s">
        <v>205</v>
      </c>
      <c r="G33" s="1">
        <v>40</v>
      </c>
      <c r="H33" s="9" t="s">
        <v>8</v>
      </c>
      <c r="I33" s="3">
        <v>4.912037037037037E-2</v>
      </c>
      <c r="J33" s="15"/>
    </row>
    <row r="34" spans="1:10">
      <c r="A34" s="1">
        <f t="shared" si="1"/>
        <v>29</v>
      </c>
      <c r="B34" s="9" t="s">
        <v>184</v>
      </c>
      <c r="C34" s="1" t="str">
        <f t="shared" si="0"/>
        <v>S</v>
      </c>
      <c r="D34" s="9" t="s">
        <v>185</v>
      </c>
      <c r="E34" s="1" t="s">
        <v>27</v>
      </c>
      <c r="F34" s="1" t="s">
        <v>205</v>
      </c>
      <c r="G34" s="1">
        <v>48</v>
      </c>
      <c r="H34" s="9" t="s">
        <v>13</v>
      </c>
      <c r="I34" s="3">
        <v>4.9421296296296297E-2</v>
      </c>
      <c r="J34" s="9" t="s">
        <v>233</v>
      </c>
    </row>
    <row r="35" spans="1:10">
      <c r="A35" s="18">
        <f t="shared" si="1"/>
        <v>30</v>
      </c>
      <c r="B35" s="19" t="s">
        <v>186</v>
      </c>
      <c r="C35" s="1" t="str">
        <f t="shared" si="0"/>
        <v>L</v>
      </c>
      <c r="D35" s="19" t="s">
        <v>240</v>
      </c>
      <c r="E35" s="18" t="s">
        <v>27</v>
      </c>
      <c r="F35" s="18" t="s">
        <v>90</v>
      </c>
      <c r="G35" s="18">
        <v>32</v>
      </c>
      <c r="H35" s="19" t="s">
        <v>8</v>
      </c>
      <c r="I35" s="16">
        <v>4.9942129629629628E-2</v>
      </c>
      <c r="J35" s="20"/>
    </row>
    <row r="36" spans="1:10">
      <c r="A36" s="1">
        <f t="shared" si="1"/>
        <v>31</v>
      </c>
      <c r="B36" s="9" t="s">
        <v>164</v>
      </c>
      <c r="C36" s="1"/>
      <c r="D36" s="9"/>
      <c r="E36" s="1"/>
      <c r="F36" s="1"/>
      <c r="G36" s="1"/>
      <c r="H36" s="9"/>
      <c r="I36" s="16">
        <v>5.0486111111111114E-2</v>
      </c>
      <c r="J36" s="21"/>
    </row>
    <row r="37" spans="1:10">
      <c r="A37" s="1">
        <f t="shared" si="1"/>
        <v>32</v>
      </c>
      <c r="B37" s="9" t="s">
        <v>73</v>
      </c>
      <c r="C37" s="1" t="str">
        <f t="shared" si="0"/>
        <v>M</v>
      </c>
      <c r="D37" s="9" t="s">
        <v>187</v>
      </c>
      <c r="E37" s="1" t="s">
        <v>27</v>
      </c>
      <c r="F37" s="1" t="s">
        <v>90</v>
      </c>
      <c r="G37" s="1">
        <v>33</v>
      </c>
      <c r="H37" s="9" t="s">
        <v>8</v>
      </c>
      <c r="I37" s="16">
        <v>5.2824074074074072E-2</v>
      </c>
      <c r="J37" s="21"/>
    </row>
    <row r="38" spans="1:10">
      <c r="A38" s="1">
        <f t="shared" si="1"/>
        <v>33</v>
      </c>
      <c r="B38" s="9" t="s">
        <v>189</v>
      </c>
      <c r="C38" s="1" t="str">
        <f t="shared" si="0"/>
        <v>K</v>
      </c>
      <c r="D38" s="9" t="s">
        <v>192</v>
      </c>
      <c r="E38" s="1" t="s">
        <v>5</v>
      </c>
      <c r="F38" s="1" t="s">
        <v>205</v>
      </c>
      <c r="G38" s="1">
        <v>45</v>
      </c>
      <c r="H38" s="9" t="s">
        <v>8</v>
      </c>
      <c r="I38" s="16">
        <v>5.4270833333333331E-2</v>
      </c>
      <c r="J38" s="15"/>
    </row>
    <row r="39" spans="1:10">
      <c r="A39" s="1">
        <f t="shared" si="1"/>
        <v>34</v>
      </c>
      <c r="B39" s="9" t="s">
        <v>188</v>
      </c>
      <c r="C39" s="1" t="str">
        <f t="shared" si="0"/>
        <v>S</v>
      </c>
      <c r="D39" s="9" t="s">
        <v>101</v>
      </c>
      <c r="E39" s="1" t="s">
        <v>27</v>
      </c>
      <c r="F39" s="1" t="s">
        <v>90</v>
      </c>
      <c r="G39" s="1">
        <v>34</v>
      </c>
      <c r="H39" s="9" t="s">
        <v>8</v>
      </c>
      <c r="I39" s="16">
        <v>5.5995370370370369E-2</v>
      </c>
      <c r="J39" s="15"/>
    </row>
    <row r="40" spans="1:10">
      <c r="A40" s="1">
        <f t="shared" si="1"/>
        <v>35</v>
      </c>
      <c r="B40" s="9" t="s">
        <v>190</v>
      </c>
      <c r="C40" s="1" t="str">
        <f t="shared" si="0"/>
        <v>M</v>
      </c>
      <c r="D40" s="9" t="s">
        <v>191</v>
      </c>
      <c r="E40" s="1" t="s">
        <v>27</v>
      </c>
      <c r="F40" s="1" t="s">
        <v>205</v>
      </c>
      <c r="G40" s="1">
        <v>48</v>
      </c>
      <c r="H40" s="9" t="s">
        <v>8</v>
      </c>
      <c r="I40" s="16">
        <v>5.6689814814814818E-2</v>
      </c>
      <c r="J40" s="15"/>
    </row>
    <row r="41" spans="1:10">
      <c r="A41" s="1">
        <f t="shared" si="1"/>
        <v>36</v>
      </c>
      <c r="B41" s="9" t="s">
        <v>193</v>
      </c>
      <c r="C41" s="1" t="str">
        <f t="shared" si="0"/>
        <v>L</v>
      </c>
      <c r="D41" s="9" t="s">
        <v>78</v>
      </c>
      <c r="E41" s="1" t="s">
        <v>27</v>
      </c>
      <c r="F41" s="1" t="s">
        <v>207</v>
      </c>
      <c r="G41" s="1">
        <v>52</v>
      </c>
      <c r="H41" s="9" t="s">
        <v>14</v>
      </c>
      <c r="I41" s="16">
        <v>5.8425925925925923E-2</v>
      </c>
      <c r="J41" s="8" t="s">
        <v>235</v>
      </c>
    </row>
    <row r="42" spans="1:10">
      <c r="A42" s="1">
        <f t="shared" si="1"/>
        <v>37</v>
      </c>
      <c r="B42" s="9" t="s">
        <v>75</v>
      </c>
      <c r="C42" s="1" t="str">
        <f t="shared" si="0"/>
        <v>D</v>
      </c>
      <c r="D42" s="9" t="s">
        <v>66</v>
      </c>
      <c r="E42" s="1" t="s">
        <v>5</v>
      </c>
      <c r="F42" s="1" t="s">
        <v>206</v>
      </c>
      <c r="G42" s="1">
        <v>66</v>
      </c>
      <c r="H42" s="9" t="s">
        <v>13</v>
      </c>
      <c r="I42" s="16">
        <v>5.9456018518518519E-2</v>
      </c>
      <c r="J42" s="15"/>
    </row>
    <row r="43" spans="1:10">
      <c r="A43" s="1">
        <f t="shared" si="1"/>
        <v>38</v>
      </c>
      <c r="B43" s="9" t="s">
        <v>194</v>
      </c>
      <c r="C43" s="1" t="str">
        <f t="shared" si="0"/>
        <v>N</v>
      </c>
      <c r="D43" s="9" t="s">
        <v>195</v>
      </c>
      <c r="E43" s="1" t="s">
        <v>27</v>
      </c>
      <c r="F43" s="1" t="s">
        <v>90</v>
      </c>
      <c r="G43" s="1">
        <v>37</v>
      </c>
      <c r="H43" s="9" t="s">
        <v>8</v>
      </c>
      <c r="I43" s="16">
        <v>5.9988425925925924E-2</v>
      </c>
      <c r="J43" s="15"/>
    </row>
    <row r="44" spans="1:10">
      <c r="A44" s="1">
        <f t="shared" si="1"/>
        <v>39</v>
      </c>
      <c r="B44" s="9" t="s">
        <v>196</v>
      </c>
      <c r="C44" s="1" t="str">
        <f t="shared" si="0"/>
        <v>I</v>
      </c>
      <c r="D44" s="9" t="s">
        <v>197</v>
      </c>
      <c r="E44" s="1" t="s">
        <v>27</v>
      </c>
      <c r="F44" s="1" t="s">
        <v>207</v>
      </c>
      <c r="G44" s="1">
        <v>56</v>
      </c>
      <c r="H44" s="9" t="s">
        <v>8</v>
      </c>
      <c r="I44" s="16">
        <v>0.06</v>
      </c>
      <c r="J44" s="15"/>
    </row>
    <row r="45" spans="1:10">
      <c r="A45" s="1">
        <f t="shared" si="1"/>
        <v>40</v>
      </c>
      <c r="B45" s="9" t="s">
        <v>198</v>
      </c>
      <c r="C45" s="1" t="str">
        <f t="shared" si="0"/>
        <v>C</v>
      </c>
      <c r="D45" s="9" t="s">
        <v>199</v>
      </c>
      <c r="E45" s="1" t="s">
        <v>27</v>
      </c>
      <c r="F45" s="1" t="s">
        <v>206</v>
      </c>
      <c r="G45" s="1">
        <v>66</v>
      </c>
      <c r="H45" s="9" t="s">
        <v>74</v>
      </c>
      <c r="I45" s="16">
        <v>6.1249999999999999E-2</v>
      </c>
      <c r="J45" s="9" t="s">
        <v>234</v>
      </c>
    </row>
    <row r="46" spans="1:10">
      <c r="A46" s="1">
        <f t="shared" si="1"/>
        <v>41</v>
      </c>
      <c r="B46" s="9" t="s">
        <v>200</v>
      </c>
      <c r="C46" s="1" t="str">
        <f t="shared" si="0"/>
        <v>C</v>
      </c>
      <c r="D46" s="9" t="s">
        <v>199</v>
      </c>
      <c r="E46" s="1" t="s">
        <v>5</v>
      </c>
      <c r="F46" s="1" t="s">
        <v>91</v>
      </c>
      <c r="G46" s="1">
        <v>15</v>
      </c>
      <c r="H46" s="9" t="s">
        <v>8</v>
      </c>
      <c r="I46" s="16">
        <v>6.1249999999999999E-2</v>
      </c>
      <c r="J46" s="15"/>
    </row>
    <row r="47" spans="1:10">
      <c r="A47" s="1">
        <f t="shared" si="1"/>
        <v>42</v>
      </c>
      <c r="B47" s="9" t="s">
        <v>76</v>
      </c>
      <c r="C47" s="1" t="str">
        <f t="shared" si="0"/>
        <v>A</v>
      </c>
      <c r="D47" s="9" t="s">
        <v>77</v>
      </c>
      <c r="E47" s="1" t="s">
        <v>27</v>
      </c>
      <c r="F47" s="1" t="s">
        <v>174</v>
      </c>
      <c r="G47" s="1">
        <v>70</v>
      </c>
      <c r="H47" s="9" t="s">
        <v>14</v>
      </c>
      <c r="I47" s="16">
        <v>6.1539351851851852E-2</v>
      </c>
      <c r="J47" s="9" t="s">
        <v>82</v>
      </c>
    </row>
    <row r="48" spans="1:10">
      <c r="A48" s="1">
        <f t="shared" si="1"/>
        <v>43</v>
      </c>
      <c r="B48" s="9" t="s">
        <v>201</v>
      </c>
      <c r="C48" s="1" t="str">
        <f t="shared" si="0"/>
        <v>V</v>
      </c>
      <c r="D48" s="9" t="s">
        <v>202</v>
      </c>
      <c r="E48" s="1" t="s">
        <v>27</v>
      </c>
      <c r="F48" s="1" t="s">
        <v>90</v>
      </c>
      <c r="G48" s="1">
        <v>39</v>
      </c>
      <c r="H48" s="9" t="s">
        <v>8</v>
      </c>
      <c r="I48" s="16">
        <v>6.2210648148148147E-2</v>
      </c>
      <c r="J48" s="9"/>
    </row>
    <row r="49" spans="1:10">
      <c r="A49" s="1">
        <f t="shared" si="1"/>
        <v>44</v>
      </c>
      <c r="B49" s="9" t="s">
        <v>208</v>
      </c>
      <c r="C49" s="1" t="str">
        <f t="shared" si="0"/>
        <v>J</v>
      </c>
      <c r="D49" s="9" t="s">
        <v>144</v>
      </c>
      <c r="E49" s="1" t="s">
        <v>5</v>
      </c>
      <c r="F49" s="1" t="s">
        <v>205</v>
      </c>
      <c r="G49" s="1">
        <v>43</v>
      </c>
      <c r="H49" s="9" t="s">
        <v>8</v>
      </c>
      <c r="I49" s="16">
        <v>6.2731481481481485E-2</v>
      </c>
      <c r="J49" s="15"/>
    </row>
    <row r="50" spans="1:10">
      <c r="A50" s="1">
        <f t="shared" si="1"/>
        <v>45</v>
      </c>
      <c r="B50" s="9" t="s">
        <v>203</v>
      </c>
      <c r="C50" s="1" t="str">
        <f t="shared" si="0"/>
        <v>A</v>
      </c>
      <c r="D50" s="9" t="s">
        <v>204</v>
      </c>
      <c r="E50" s="1" t="s">
        <v>5</v>
      </c>
      <c r="F50" s="1" t="s">
        <v>205</v>
      </c>
      <c r="G50" s="1">
        <v>49</v>
      </c>
      <c r="H50" s="9" t="s">
        <v>10</v>
      </c>
      <c r="I50" s="16">
        <v>6.2731481481481485E-2</v>
      </c>
      <c r="J50" s="15"/>
    </row>
    <row r="51" spans="1:10">
      <c r="A51" s="1">
        <f t="shared" si="1"/>
        <v>46</v>
      </c>
      <c r="B51" s="9" t="s">
        <v>209</v>
      </c>
      <c r="C51" s="1" t="str">
        <f t="shared" ref="C51:C67" si="2">LEFT(B51,1)</f>
        <v>D</v>
      </c>
      <c r="D51" s="9" t="s">
        <v>210</v>
      </c>
      <c r="E51" s="1" t="s">
        <v>27</v>
      </c>
      <c r="F51" s="1" t="s">
        <v>207</v>
      </c>
      <c r="G51" s="1">
        <v>50</v>
      </c>
      <c r="H51" s="9" t="s">
        <v>8</v>
      </c>
      <c r="I51" s="16">
        <v>5.5787037037037038E-2</v>
      </c>
      <c r="J51" s="15"/>
    </row>
    <row r="52" spans="1:10">
      <c r="A52" s="1">
        <f t="shared" si="1"/>
        <v>47</v>
      </c>
      <c r="B52" s="9" t="s">
        <v>211</v>
      </c>
      <c r="C52" s="1" t="str">
        <f t="shared" si="2"/>
        <v>J</v>
      </c>
      <c r="D52" s="9" t="s">
        <v>212</v>
      </c>
      <c r="E52" s="1" t="s">
        <v>5</v>
      </c>
      <c r="F52" s="1" t="s">
        <v>206</v>
      </c>
      <c r="G52" s="1">
        <v>65</v>
      </c>
      <c r="H52" s="9" t="s">
        <v>42</v>
      </c>
      <c r="I52" s="16">
        <v>6.2731481481481485E-2</v>
      </c>
      <c r="J52" s="15"/>
    </row>
    <row r="53" spans="1:10">
      <c r="A53" s="1">
        <f t="shared" si="1"/>
        <v>48</v>
      </c>
      <c r="B53" s="9" t="s">
        <v>213</v>
      </c>
      <c r="C53" s="1" t="str">
        <f t="shared" si="2"/>
        <v>P</v>
      </c>
      <c r="D53" s="9" t="s">
        <v>214</v>
      </c>
      <c r="E53" s="1" t="s">
        <v>27</v>
      </c>
      <c r="F53" s="1" t="s">
        <v>90</v>
      </c>
      <c r="G53" s="1">
        <v>32</v>
      </c>
      <c r="H53" s="9" t="s">
        <v>29</v>
      </c>
      <c r="I53" s="16">
        <v>6.2731481481481485E-2</v>
      </c>
      <c r="J53" s="15"/>
    </row>
    <row r="54" spans="1:10">
      <c r="A54" s="1">
        <f t="shared" si="1"/>
        <v>49</v>
      </c>
      <c r="B54" s="9" t="s">
        <v>80</v>
      </c>
      <c r="C54" s="1" t="str">
        <f t="shared" si="2"/>
        <v>L</v>
      </c>
      <c r="D54" s="9" t="s">
        <v>81</v>
      </c>
      <c r="E54" s="1" t="s">
        <v>27</v>
      </c>
      <c r="F54" s="1" t="s">
        <v>174</v>
      </c>
      <c r="G54" s="1">
        <v>72</v>
      </c>
      <c r="H54" s="9" t="s">
        <v>14</v>
      </c>
      <c r="I54" s="16">
        <v>6.3368055555555552E-2</v>
      </c>
      <c r="J54" s="15"/>
    </row>
    <row r="55" spans="1:10">
      <c r="A55" s="1">
        <f t="shared" si="1"/>
        <v>50</v>
      </c>
      <c r="B55" s="9" t="s">
        <v>84</v>
      </c>
      <c r="C55" s="1" t="str">
        <f t="shared" si="2"/>
        <v>E</v>
      </c>
      <c r="D55" s="9" t="s">
        <v>85</v>
      </c>
      <c r="E55" s="1" t="s">
        <v>27</v>
      </c>
      <c r="F55" s="1" t="s">
        <v>206</v>
      </c>
      <c r="G55" s="1">
        <v>66</v>
      </c>
      <c r="H55" s="9" t="s">
        <v>14</v>
      </c>
      <c r="I55" s="16">
        <v>6.33912037037037E-2</v>
      </c>
      <c r="J55" s="15"/>
    </row>
    <row r="56" spans="1:10">
      <c r="A56" s="1">
        <f t="shared" si="1"/>
        <v>51</v>
      </c>
      <c r="B56" s="9" t="s">
        <v>86</v>
      </c>
      <c r="C56" s="1" t="str">
        <f t="shared" si="2"/>
        <v>J</v>
      </c>
      <c r="D56" s="9" t="s">
        <v>68</v>
      </c>
      <c r="E56" s="1" t="s">
        <v>27</v>
      </c>
      <c r="F56" s="1" t="s">
        <v>206</v>
      </c>
      <c r="G56" s="1">
        <v>62</v>
      </c>
      <c r="H56" s="9" t="s">
        <v>13</v>
      </c>
      <c r="I56" s="16">
        <v>6.3692129629629626E-2</v>
      </c>
      <c r="J56" s="15"/>
    </row>
    <row r="57" spans="1:10">
      <c r="A57" s="1">
        <f t="shared" si="1"/>
        <v>52</v>
      </c>
      <c r="B57" s="9" t="s">
        <v>215</v>
      </c>
      <c r="C57" s="1" t="str">
        <f t="shared" si="2"/>
        <v>R</v>
      </c>
      <c r="D57" s="9" t="s">
        <v>216</v>
      </c>
      <c r="E57" s="1" t="s">
        <v>27</v>
      </c>
      <c r="F57" s="1" t="s">
        <v>206</v>
      </c>
      <c r="G57" s="1">
        <v>69</v>
      </c>
      <c r="H57" s="9" t="s">
        <v>14</v>
      </c>
      <c r="I57" s="16">
        <v>6.4375000000000002E-2</v>
      </c>
      <c r="J57" s="15"/>
    </row>
    <row r="58" spans="1:10">
      <c r="A58" s="1">
        <f t="shared" si="1"/>
        <v>53</v>
      </c>
      <c r="B58" s="9" t="s">
        <v>217</v>
      </c>
      <c r="C58" s="1" t="str">
        <f t="shared" si="2"/>
        <v>A</v>
      </c>
      <c r="D58" s="9" t="s">
        <v>83</v>
      </c>
      <c r="E58" s="1" t="s">
        <v>27</v>
      </c>
      <c r="F58" s="1" t="s">
        <v>207</v>
      </c>
      <c r="G58" s="1">
        <v>50</v>
      </c>
      <c r="H58" s="9" t="s">
        <v>14</v>
      </c>
      <c r="I58" s="16">
        <v>6.4629629629629634E-2</v>
      </c>
      <c r="J58" s="15"/>
    </row>
    <row r="59" spans="1:10">
      <c r="A59" s="1">
        <f t="shared" si="1"/>
        <v>54</v>
      </c>
      <c r="B59" s="9" t="s">
        <v>218</v>
      </c>
      <c r="C59" s="1" t="str">
        <f t="shared" si="2"/>
        <v>T</v>
      </c>
      <c r="D59" s="9" t="s">
        <v>219</v>
      </c>
      <c r="E59" s="1" t="s">
        <v>27</v>
      </c>
      <c r="F59" s="1" t="s">
        <v>207</v>
      </c>
      <c r="G59" s="1">
        <v>50</v>
      </c>
      <c r="H59" s="9" t="s">
        <v>10</v>
      </c>
      <c r="I59" s="16">
        <v>6.5162037037037032E-2</v>
      </c>
      <c r="J59" s="15"/>
    </row>
    <row r="60" spans="1:10">
      <c r="A60" s="1">
        <f t="shared" si="1"/>
        <v>55</v>
      </c>
      <c r="B60" s="9" t="s">
        <v>220</v>
      </c>
      <c r="C60" s="1" t="str">
        <f t="shared" si="2"/>
        <v>N</v>
      </c>
      <c r="D60" s="9" t="s">
        <v>221</v>
      </c>
      <c r="E60" s="1" t="s">
        <v>27</v>
      </c>
      <c r="F60" s="1" t="s">
        <v>205</v>
      </c>
      <c r="G60" s="1">
        <v>47</v>
      </c>
      <c r="H60" s="9" t="s">
        <v>74</v>
      </c>
      <c r="I60" s="16">
        <v>6.6145833333333334E-2</v>
      </c>
      <c r="J60" s="15"/>
    </row>
    <row r="61" spans="1:10">
      <c r="A61" s="1">
        <f t="shared" si="1"/>
        <v>56</v>
      </c>
      <c r="B61" s="9" t="s">
        <v>89</v>
      </c>
      <c r="C61" s="1" t="str">
        <f t="shared" si="2"/>
        <v>Z</v>
      </c>
      <c r="D61" s="9" t="s">
        <v>79</v>
      </c>
      <c r="E61" s="1" t="s">
        <v>27</v>
      </c>
      <c r="F61" s="1" t="s">
        <v>91</v>
      </c>
      <c r="G61" s="1">
        <v>18</v>
      </c>
      <c r="H61" s="9" t="s">
        <v>124</v>
      </c>
      <c r="I61" s="16">
        <v>6.0451388888888895E-2</v>
      </c>
      <c r="J61" s="9" t="s">
        <v>222</v>
      </c>
    </row>
    <row r="62" spans="1:10">
      <c r="A62" s="1">
        <f t="shared" si="1"/>
        <v>57</v>
      </c>
      <c r="B62" s="9" t="s">
        <v>223</v>
      </c>
      <c r="C62" s="1" t="str">
        <f t="shared" si="2"/>
        <v>P</v>
      </c>
      <c r="D62" s="9" t="s">
        <v>120</v>
      </c>
      <c r="E62" s="1" t="s">
        <v>27</v>
      </c>
      <c r="F62" s="1" t="s">
        <v>207</v>
      </c>
      <c r="G62" s="1">
        <v>53</v>
      </c>
      <c r="H62" s="9" t="s">
        <v>121</v>
      </c>
      <c r="I62" s="16">
        <v>6.7766203703703703E-2</v>
      </c>
      <c r="J62" s="15"/>
    </row>
    <row r="63" spans="1:10">
      <c r="A63" s="1">
        <f t="shared" si="1"/>
        <v>58</v>
      </c>
      <c r="B63" s="9" t="s">
        <v>87</v>
      </c>
      <c r="C63" s="1" t="str">
        <f t="shared" si="2"/>
        <v>R</v>
      </c>
      <c r="D63" s="9" t="s">
        <v>88</v>
      </c>
      <c r="E63" s="1" t="s">
        <v>27</v>
      </c>
      <c r="F63" s="1" t="s">
        <v>206</v>
      </c>
      <c r="G63" s="1">
        <v>66</v>
      </c>
      <c r="H63" s="9" t="s">
        <v>14</v>
      </c>
      <c r="I63" s="16">
        <v>6.8287037037037035E-2</v>
      </c>
      <c r="J63" s="9"/>
    </row>
    <row r="64" spans="1:10">
      <c r="A64" s="1">
        <f t="shared" si="1"/>
        <v>59</v>
      </c>
      <c r="B64" s="9" t="s">
        <v>225</v>
      </c>
      <c r="C64" s="1" t="str">
        <f t="shared" si="2"/>
        <v>J</v>
      </c>
      <c r="D64" s="9" t="s">
        <v>224</v>
      </c>
      <c r="E64" s="1" t="s">
        <v>27</v>
      </c>
      <c r="F64" s="1" t="s">
        <v>207</v>
      </c>
      <c r="G64" s="1">
        <v>52</v>
      </c>
      <c r="H64" s="9" t="s">
        <v>14</v>
      </c>
      <c r="I64" s="16">
        <v>6.8750000000000006E-2</v>
      </c>
      <c r="J64" s="15"/>
    </row>
    <row r="65" spans="1:10">
      <c r="A65" s="1">
        <f t="shared" si="1"/>
        <v>60</v>
      </c>
      <c r="B65" s="9" t="s">
        <v>226</v>
      </c>
      <c r="C65" s="1" t="str">
        <f t="shared" si="2"/>
        <v>T</v>
      </c>
      <c r="D65" s="9" t="s">
        <v>227</v>
      </c>
      <c r="E65" s="1" t="s">
        <v>27</v>
      </c>
      <c r="F65" s="1" t="s">
        <v>205</v>
      </c>
      <c r="G65" s="1">
        <v>49</v>
      </c>
      <c r="H65" s="9" t="s">
        <v>8</v>
      </c>
      <c r="I65" s="16">
        <v>7.3958333333333334E-2</v>
      </c>
      <c r="J65" s="15"/>
    </row>
    <row r="66" spans="1:10">
      <c r="A66" s="1">
        <f>A65+1</f>
        <v>61</v>
      </c>
      <c r="B66" s="8" t="s">
        <v>228</v>
      </c>
      <c r="C66" s="1" t="str">
        <f t="shared" si="2"/>
        <v>M</v>
      </c>
      <c r="D66" s="9" t="s">
        <v>229</v>
      </c>
      <c r="E66" s="1" t="s">
        <v>27</v>
      </c>
      <c r="F66" s="1" t="s">
        <v>205</v>
      </c>
      <c r="G66" s="1">
        <v>40</v>
      </c>
      <c r="H66" s="9" t="s">
        <v>8</v>
      </c>
      <c r="I66" s="16">
        <v>7.7557870370370374E-2</v>
      </c>
      <c r="J66" s="15"/>
    </row>
    <row r="67" spans="1:10">
      <c r="A67" s="1">
        <f>A66+1</f>
        <v>62</v>
      </c>
      <c r="B67" s="8" t="s">
        <v>230</v>
      </c>
      <c r="C67" s="1" t="str">
        <f t="shared" si="2"/>
        <v>M</v>
      </c>
      <c r="D67" s="9" t="s">
        <v>212</v>
      </c>
      <c r="E67" s="1" t="s">
        <v>5</v>
      </c>
      <c r="F67" s="1" t="s">
        <v>205</v>
      </c>
      <c r="G67" s="1">
        <v>40</v>
      </c>
      <c r="H67" s="9" t="s">
        <v>29</v>
      </c>
      <c r="I67" s="3">
        <v>8.8090277777777781E-2</v>
      </c>
      <c r="J67" s="15"/>
    </row>
    <row r="68" spans="1:10">
      <c r="A68" s="4"/>
      <c r="B68" s="25"/>
      <c r="C68" s="4"/>
      <c r="D68" s="22"/>
      <c r="E68" s="4"/>
      <c r="F68" s="4"/>
      <c r="G68" s="4"/>
      <c r="H68" s="22"/>
      <c r="I68" s="17"/>
    </row>
    <row r="69" spans="1:10">
      <c r="A69" s="4"/>
      <c r="B69" s="25"/>
      <c r="C69" s="4"/>
      <c r="D69" s="22"/>
      <c r="E69" s="4"/>
      <c r="F69" s="4"/>
      <c r="G69" s="4"/>
      <c r="H69" s="22"/>
      <c r="I69" s="17"/>
    </row>
    <row r="70" spans="1:10">
      <c r="A70" s="4"/>
      <c r="B70" s="25"/>
      <c r="C70" s="4"/>
      <c r="D70" s="22"/>
      <c r="E70" s="4"/>
      <c r="F70" s="4"/>
      <c r="G70" s="4"/>
      <c r="H70" s="22"/>
      <c r="I70" s="17"/>
    </row>
    <row r="71" spans="1:10">
      <c r="A71" s="4"/>
      <c r="B71" s="25"/>
      <c r="C71" s="4"/>
      <c r="D71" s="22"/>
      <c r="E71" s="4"/>
      <c r="F71" s="4"/>
      <c r="G71" s="4"/>
      <c r="H71" s="22"/>
      <c r="I71" s="17"/>
      <c r="J71" s="22"/>
    </row>
    <row r="72" spans="1:10">
      <c r="A72" s="4"/>
      <c r="B72" s="25"/>
      <c r="C72" s="4"/>
      <c r="D72" s="22"/>
      <c r="E72" s="4"/>
      <c r="F72" s="4"/>
      <c r="G72" s="4"/>
      <c r="H72" s="22"/>
      <c r="I72" s="17"/>
    </row>
    <row r="73" spans="1:10">
      <c r="A73" s="4"/>
      <c r="B73" s="25"/>
      <c r="C73" s="4"/>
      <c r="D73" s="22"/>
      <c r="E73" s="4"/>
      <c r="F73" s="4"/>
      <c r="G73" s="4"/>
      <c r="H73" s="22"/>
      <c r="I73" s="17"/>
    </row>
    <row r="74" spans="1:10">
      <c r="A74" s="4"/>
      <c r="B74" s="25"/>
      <c r="C74" s="4"/>
      <c r="D74" s="22"/>
      <c r="E74" s="4"/>
      <c r="F74" s="4"/>
      <c r="G74" s="4"/>
      <c r="H74" s="22"/>
      <c r="I74" s="17"/>
    </row>
    <row r="75" spans="1:10">
      <c r="A75" s="4"/>
      <c r="B75" s="25"/>
      <c r="C75" s="4"/>
      <c r="D75" s="22"/>
      <c r="E75" s="4"/>
      <c r="F75" s="4"/>
      <c r="G75" s="4"/>
      <c r="H75" s="22"/>
      <c r="I75" s="17"/>
    </row>
    <row r="76" spans="1:10">
      <c r="A76" s="4"/>
      <c r="B76" s="25"/>
      <c r="C76" s="4"/>
      <c r="D76" s="22"/>
      <c r="E76" s="4"/>
      <c r="F76" s="4"/>
      <c r="G76" s="4"/>
      <c r="H76" s="22"/>
      <c r="I76" s="17"/>
    </row>
    <row r="77" spans="1:10">
      <c r="A77" s="4"/>
      <c r="B77" s="25"/>
      <c r="C77" s="4"/>
      <c r="D77" s="22"/>
      <c r="E77" s="4"/>
      <c r="F77" s="4"/>
      <c r="G77" s="4"/>
      <c r="H77" s="22"/>
      <c r="I77" s="17"/>
    </row>
    <row r="78" spans="1:10">
      <c r="A78" s="4"/>
      <c r="B78" s="25"/>
      <c r="C78" s="4"/>
      <c r="D78" s="22"/>
      <c r="E78" s="4"/>
      <c r="F78" s="4"/>
      <c r="G78" s="4"/>
      <c r="H78" s="22"/>
      <c r="I78" s="17"/>
    </row>
    <row r="79" spans="1:10">
      <c r="A79" s="4"/>
      <c r="B79" s="25"/>
      <c r="C79" s="4"/>
      <c r="D79" s="22"/>
      <c r="E79" s="4"/>
      <c r="F79" s="4"/>
      <c r="G79" s="4"/>
      <c r="H79" s="22"/>
      <c r="I79" s="17"/>
    </row>
    <row r="80" spans="1:10">
      <c r="A80" s="4"/>
      <c r="B80" s="25"/>
      <c r="C80" s="4"/>
      <c r="D80" s="22"/>
      <c r="E80" s="4"/>
      <c r="F80" s="4"/>
      <c r="G80" s="4"/>
      <c r="H80" s="22"/>
      <c r="I80" s="17"/>
    </row>
    <row r="81" spans="1:9">
      <c r="A81" s="4"/>
      <c r="B81" s="25"/>
      <c r="C81" s="4"/>
      <c r="D81" s="22"/>
      <c r="E81" s="4"/>
      <c r="F81" s="4"/>
      <c r="G81" s="4"/>
      <c r="H81" s="22"/>
      <c r="I81" s="17"/>
    </row>
    <row r="82" spans="1:9">
      <c r="A82" s="4"/>
      <c r="B82" s="25"/>
      <c r="C82" s="4"/>
      <c r="D82" s="22"/>
      <c r="E82" s="4"/>
      <c r="F82" s="4"/>
      <c r="G82" s="4"/>
      <c r="H82" s="22"/>
      <c r="I82" s="17"/>
    </row>
    <row r="83" spans="1:9">
      <c r="A83" s="4"/>
      <c r="B83" s="4"/>
      <c r="I83" s="17"/>
    </row>
    <row r="84" spans="1:9">
      <c r="A84" s="4"/>
      <c r="B84" s="4"/>
      <c r="I84" s="17"/>
    </row>
    <row r="85" spans="1:9">
      <c r="I85" s="17"/>
    </row>
    <row r="86" spans="1:9">
      <c r="I86" s="17"/>
    </row>
    <row r="87" spans="1:9">
      <c r="I87" s="17"/>
    </row>
    <row r="88" spans="1:9">
      <c r="I88" s="17"/>
    </row>
    <row r="89" spans="1:9">
      <c r="I89" s="17"/>
    </row>
    <row r="90" spans="1:9">
      <c r="I90" s="17"/>
    </row>
    <row r="91" spans="1:9">
      <c r="I91" s="17"/>
    </row>
    <row r="92" spans="1:9">
      <c r="I92" s="17"/>
    </row>
  </sheetData>
  <pageMargins left="0.25" right="0.25" top="0.75" bottom="0.75" header="0.3" footer="0.3"/>
  <pageSetup paperSize="9" scale="87" fitToWidth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Maroela 21 2024</vt:lpstr>
      <vt:lpstr>Maroela 10 2024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Rev. Ann Cole</dc:creator>
  <cp:lastModifiedBy>Johan Havenga</cp:lastModifiedBy>
  <cp:lastPrinted>2024-09-25T07:34:19Z</cp:lastPrinted>
  <dcterms:created xsi:type="dcterms:W3CDTF">2003-05-01T10:09:41Z</dcterms:created>
  <dcterms:modified xsi:type="dcterms:W3CDTF">2024-10-29T19:35:23Z</dcterms:modified>
</cp:coreProperties>
</file>