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venga\Google Drive\_roadrunning\results\"/>
    </mc:Choice>
  </mc:AlternateContent>
  <xr:revisionPtr revIDLastSave="0" documentId="13_ncr:1_{1364E868-7ACC-4CE8-900A-C41D01BA6A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km" sheetId="3" r:id="rId1"/>
    <sheet name="Category Winners 10km" sheetId="7" r:id="rId2"/>
    <sheet name="21.1km" sheetId="8" r:id="rId3"/>
    <sheet name="Category Winners 21.1k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52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7" i="3"/>
</calcChain>
</file>

<file path=xl/sharedStrings.xml><?xml version="1.0" encoding="utf-8"?>
<sst xmlns="http://schemas.openxmlformats.org/spreadsheetml/2006/main" count="1896" uniqueCount="1028">
  <si>
    <t>CATEGORY PRIZE WINNERS</t>
  </si>
  <si>
    <t>MALE</t>
  </si>
  <si>
    <t>FEMALE</t>
  </si>
  <si>
    <t>Athlete</t>
  </si>
  <si>
    <t>Club</t>
  </si>
  <si>
    <t>Time</t>
  </si>
  <si>
    <t>OPEN</t>
  </si>
  <si>
    <t>MASTER 50-59</t>
  </si>
  <si>
    <t>VETERANS 40-49</t>
  </si>
  <si>
    <t>GRANDMASTER 60-69</t>
  </si>
  <si>
    <t>JUNIOR</t>
  </si>
  <si>
    <t>WALKERS</t>
  </si>
  <si>
    <t>GREAT GREAT GRANDMASTER 80+</t>
  </si>
  <si>
    <t>GREAT GRANDMASTER 70-79</t>
  </si>
  <si>
    <t>MOSSEL BAY ROAD RACE 10KM</t>
  </si>
  <si>
    <t>MOSSEL BAY ROAD RACES 21.1KM</t>
  </si>
  <si>
    <t>Francois Maquassa</t>
  </si>
  <si>
    <t>Nedbank SWD</t>
  </si>
  <si>
    <t>34:06</t>
  </si>
  <si>
    <t>Eldewayn Van Tondee</t>
  </si>
  <si>
    <t>TEMP</t>
  </si>
  <si>
    <t>35:55</t>
  </si>
  <si>
    <t>Anathi Asenathi</t>
  </si>
  <si>
    <t>36:57</t>
  </si>
  <si>
    <t>Benita Joubert</t>
  </si>
  <si>
    <t>46:02</t>
  </si>
  <si>
    <t>Mary-Lee Botha</t>
  </si>
  <si>
    <t>48:14</t>
  </si>
  <si>
    <t>Carla Nothnagel</t>
  </si>
  <si>
    <t>32GI SWD</t>
  </si>
  <si>
    <t>49:23</t>
  </si>
  <si>
    <t>Karel Burger</t>
  </si>
  <si>
    <t>Murray &amp; Roberts</t>
  </si>
  <si>
    <t>1:17:16</t>
  </si>
  <si>
    <t>Godwin Heyns</t>
  </si>
  <si>
    <t>1:20:54</t>
  </si>
  <si>
    <t>Outeniqua Harriers</t>
  </si>
  <si>
    <t>39:21</t>
  </si>
  <si>
    <t>Riaan Vermeulen</t>
  </si>
  <si>
    <t>58:04</t>
  </si>
  <si>
    <t>Mauritz Jansen van Rensburg</t>
  </si>
  <si>
    <t>Les Stuart</t>
  </si>
  <si>
    <t>59:57</t>
  </si>
  <si>
    <t>Hartenbos Drawwers</t>
  </si>
  <si>
    <t>Lanta Malherbe</t>
  </si>
  <si>
    <t>59:42</t>
  </si>
  <si>
    <t>1:04:51</t>
  </si>
  <si>
    <t>Delmari Henning</t>
  </si>
  <si>
    <t>Mariana Van Zyl</t>
  </si>
  <si>
    <t>1:11:01</t>
  </si>
  <si>
    <t>Johanna Jooste</t>
  </si>
  <si>
    <t>1:26:22</t>
  </si>
  <si>
    <t>Ronelle Pieterse</t>
  </si>
  <si>
    <t>1:08:16</t>
  </si>
  <si>
    <t>NONE</t>
  </si>
  <si>
    <t>Bruce Maboza</t>
  </si>
  <si>
    <t>1:21:41</t>
  </si>
  <si>
    <t>Selwyn Losper</t>
  </si>
  <si>
    <t>1:27:57</t>
  </si>
  <si>
    <t>Willie Coetzee</t>
  </si>
  <si>
    <t>1:40:41</t>
  </si>
  <si>
    <t>West Coast AC</t>
  </si>
  <si>
    <t>Gary Ristow</t>
  </si>
  <si>
    <t>Edgemead Runners</t>
  </si>
  <si>
    <t>2:06:11</t>
  </si>
  <si>
    <t>Melissa Van Rensburg</t>
  </si>
  <si>
    <t xml:space="preserve">Anel Van Wyk </t>
  </si>
  <si>
    <t>1:27:38</t>
  </si>
  <si>
    <t>1:30:30</t>
  </si>
  <si>
    <t>Annarie Donald</t>
  </si>
  <si>
    <t>1:37:11</t>
  </si>
  <si>
    <t>Carol Groenewald</t>
  </si>
  <si>
    <t>PetroSA RC</t>
  </si>
  <si>
    <t>1:48:13</t>
  </si>
  <si>
    <t>Ernst Van Zyl</t>
  </si>
  <si>
    <t>Maranda Avontuur</t>
  </si>
  <si>
    <t>2:28:48</t>
  </si>
  <si>
    <t>Mossel Bay Road Race 10km</t>
  </si>
  <si>
    <t/>
  </si>
  <si>
    <t>Overall Finish List</t>
  </si>
  <si>
    <t>January 22, 2022</t>
  </si>
  <si>
    <t>Timed by Athletics SWD</t>
  </si>
  <si>
    <t>Place</t>
  </si>
  <si>
    <t>Name</t>
  </si>
  <si>
    <t>Bib No</t>
  </si>
  <si>
    <t>Age</t>
  </si>
  <si>
    <t>Chip Time</t>
  </si>
  <si>
    <t>Gender</t>
  </si>
  <si>
    <t>LicNo</t>
  </si>
  <si>
    <t>1</t>
  </si>
  <si>
    <t>Nedbank Running Club SWD</t>
  </si>
  <si>
    <t>1393</t>
  </si>
  <si>
    <t>26</t>
  </si>
  <si>
    <t>M</t>
  </si>
  <si>
    <t>ASWD1393</t>
  </si>
  <si>
    <t>2</t>
  </si>
  <si>
    <t>9159</t>
  </si>
  <si>
    <t>25</t>
  </si>
  <si>
    <t>T662</t>
  </si>
  <si>
    <t>3</t>
  </si>
  <si>
    <t>9003</t>
  </si>
  <si>
    <t>24</t>
  </si>
  <si>
    <t>T90</t>
  </si>
  <si>
    <t>4</t>
  </si>
  <si>
    <t>Bonga Mlunguza</t>
  </si>
  <si>
    <t>Thembalethu Wellness Club</t>
  </si>
  <si>
    <t>1548</t>
  </si>
  <si>
    <t>16</t>
  </si>
  <si>
    <t>37:20</t>
  </si>
  <si>
    <t>ASWD1548</t>
  </si>
  <si>
    <t>5</t>
  </si>
  <si>
    <t>Julius Korkee</t>
  </si>
  <si>
    <t>1515</t>
  </si>
  <si>
    <t>37</t>
  </si>
  <si>
    <t>38:05</t>
  </si>
  <si>
    <t>ASWD1515</t>
  </si>
  <si>
    <t>6</t>
  </si>
  <si>
    <t>Mauritz van Rensburg</t>
  </si>
  <si>
    <t>42</t>
  </si>
  <si>
    <t>50</t>
  </si>
  <si>
    <t>ASWD42</t>
  </si>
  <si>
    <t>7</t>
  </si>
  <si>
    <t>Johan Grobbelaar</t>
  </si>
  <si>
    <t>938</t>
  </si>
  <si>
    <t>59</t>
  </si>
  <si>
    <t>42:04</t>
  </si>
  <si>
    <t>ASWD938</t>
  </si>
  <si>
    <t>8</t>
  </si>
  <si>
    <t>Zhandre Hattingh</t>
  </si>
  <si>
    <t>9048</t>
  </si>
  <si>
    <t>44:13</t>
  </si>
  <si>
    <t>T202</t>
  </si>
  <si>
    <t>9</t>
  </si>
  <si>
    <t>Mandla Tom</t>
  </si>
  <si>
    <t>9150</t>
  </si>
  <si>
    <t>45:44</t>
  </si>
  <si>
    <t>T593</t>
  </si>
  <si>
    <t>10</t>
  </si>
  <si>
    <t>Kobus Marais</t>
  </si>
  <si>
    <t>9084</t>
  </si>
  <si>
    <t>45:55</t>
  </si>
  <si>
    <t>T238</t>
  </si>
  <si>
    <t>11</t>
  </si>
  <si>
    <t>1166</t>
  </si>
  <si>
    <t>45</t>
  </si>
  <si>
    <t>F</t>
  </si>
  <si>
    <t>ASWD1166</t>
  </si>
  <si>
    <t>12</t>
  </si>
  <si>
    <t>Johan Engelbrecht</t>
  </si>
  <si>
    <t>1218</t>
  </si>
  <si>
    <t>35</t>
  </si>
  <si>
    <t>47:44</t>
  </si>
  <si>
    <t>ASWD1218</t>
  </si>
  <si>
    <t>13</t>
  </si>
  <si>
    <t>Ludolf De Kock</t>
  </si>
  <si>
    <t>9027</t>
  </si>
  <si>
    <t>48:02</t>
  </si>
  <si>
    <t>T181</t>
  </si>
  <si>
    <t>14</t>
  </si>
  <si>
    <t>9013</t>
  </si>
  <si>
    <t>T167</t>
  </si>
  <si>
    <t>15</t>
  </si>
  <si>
    <t>Eugene Marais</t>
  </si>
  <si>
    <t>Cape Multisport Club Eden</t>
  </si>
  <si>
    <t>862</t>
  </si>
  <si>
    <t>48</t>
  </si>
  <si>
    <t>48:53</t>
  </si>
  <si>
    <t>ASWD862</t>
  </si>
  <si>
    <t>421</t>
  </si>
  <si>
    <t>ASWD421</t>
  </si>
  <si>
    <t>17</t>
  </si>
  <si>
    <t>Helena-Marie Van der Westhuizen</t>
  </si>
  <si>
    <t>9154</t>
  </si>
  <si>
    <t>39</t>
  </si>
  <si>
    <t>50:26</t>
  </si>
  <si>
    <t>T597</t>
  </si>
  <si>
    <t>18</t>
  </si>
  <si>
    <t>Jean-Pierre Jordaan</t>
  </si>
  <si>
    <t>9061</t>
  </si>
  <si>
    <t>38</t>
  </si>
  <si>
    <t>51:22</t>
  </si>
  <si>
    <t>T215</t>
  </si>
  <si>
    <t>19</t>
  </si>
  <si>
    <t>Kobus van Wezel</t>
  </si>
  <si>
    <t>9160</t>
  </si>
  <si>
    <t>56</t>
  </si>
  <si>
    <t>51:44</t>
  </si>
  <si>
    <t>T663</t>
  </si>
  <si>
    <t>20</t>
  </si>
  <si>
    <t>Elna Fourie</t>
  </si>
  <si>
    <t>9249</t>
  </si>
  <si>
    <t>52:02</t>
  </si>
  <si>
    <t>T810</t>
  </si>
  <si>
    <t>21</t>
  </si>
  <si>
    <t>Elzet Oosthuizen</t>
  </si>
  <si>
    <t>9116</t>
  </si>
  <si>
    <t>52:19</t>
  </si>
  <si>
    <t>T559</t>
  </si>
  <si>
    <t>22</t>
  </si>
  <si>
    <t>Mike Geldenhuys</t>
  </si>
  <si>
    <t>9041</t>
  </si>
  <si>
    <t>40</t>
  </si>
  <si>
    <t>53:20</t>
  </si>
  <si>
    <t>T195</t>
  </si>
  <si>
    <t>23</t>
  </si>
  <si>
    <t>Simone Spies</t>
  </si>
  <si>
    <t>9140</t>
  </si>
  <si>
    <t>33</t>
  </si>
  <si>
    <t>53:41</t>
  </si>
  <si>
    <t>T583</t>
  </si>
  <si>
    <t>Braam Swanepoel</t>
  </si>
  <si>
    <t>9146</t>
  </si>
  <si>
    <t>36</t>
  </si>
  <si>
    <t>53:45</t>
  </si>
  <si>
    <t>T589</t>
  </si>
  <si>
    <t>Alwyn Mulder</t>
  </si>
  <si>
    <t>9092</t>
  </si>
  <si>
    <t>54:12</t>
  </si>
  <si>
    <t>T246</t>
  </si>
  <si>
    <t>Coenie Kruger</t>
  </si>
  <si>
    <t>9069</t>
  </si>
  <si>
    <t>54:14</t>
  </si>
  <si>
    <t>T223</t>
  </si>
  <si>
    <t>27</t>
  </si>
  <si>
    <t>Emile Engel</t>
  </si>
  <si>
    <t>9037</t>
  </si>
  <si>
    <t>47</t>
  </si>
  <si>
    <t>54:55</t>
  </si>
  <si>
    <t>T191</t>
  </si>
  <si>
    <t>28</t>
  </si>
  <si>
    <t>Ashwell Naude</t>
  </si>
  <si>
    <t>9095</t>
  </si>
  <si>
    <t>T249</t>
  </si>
  <si>
    <t>29</t>
  </si>
  <si>
    <t>Jaden Hofsta</t>
  </si>
  <si>
    <t>9239</t>
  </si>
  <si>
    <t>54:56</t>
  </si>
  <si>
    <t>T871</t>
  </si>
  <si>
    <t>30</t>
  </si>
  <si>
    <t>Ronelle Engelbrecht</t>
  </si>
  <si>
    <t>1476</t>
  </si>
  <si>
    <t>55:08</t>
  </si>
  <si>
    <t>ASWD1476</t>
  </si>
  <si>
    <t>31</t>
  </si>
  <si>
    <t>Janelle Brown</t>
  </si>
  <si>
    <t>9017</t>
  </si>
  <si>
    <t>56:14</t>
  </si>
  <si>
    <t>T171</t>
  </si>
  <si>
    <t>32</t>
  </si>
  <si>
    <t>Gerhard Dyzel</t>
  </si>
  <si>
    <t>1504</t>
  </si>
  <si>
    <t>56:37</t>
  </si>
  <si>
    <t>ASWD1504</t>
  </si>
  <si>
    <t>Thomas Brown</t>
  </si>
  <si>
    <t>9018</t>
  </si>
  <si>
    <t>57:44</t>
  </si>
  <si>
    <t>T172</t>
  </si>
  <si>
    <t>34</t>
  </si>
  <si>
    <t>Liezl Scott</t>
  </si>
  <si>
    <t>9134</t>
  </si>
  <si>
    <t>57:51</t>
  </si>
  <si>
    <t>T577</t>
  </si>
  <si>
    <t>Frederick Uys</t>
  </si>
  <si>
    <t>762</t>
  </si>
  <si>
    <t>57:52</t>
  </si>
  <si>
    <t>ASWD762</t>
  </si>
  <si>
    <t>9165</t>
  </si>
  <si>
    <t>63</t>
  </si>
  <si>
    <t>T672</t>
  </si>
  <si>
    <t>Delucia Swanepoel</t>
  </si>
  <si>
    <t>9145</t>
  </si>
  <si>
    <t>58:12</t>
  </si>
  <si>
    <t>T588</t>
  </si>
  <si>
    <t>Antionette Du Preez</t>
  </si>
  <si>
    <t>9250</t>
  </si>
  <si>
    <t>49</t>
  </si>
  <si>
    <t>T809</t>
  </si>
  <si>
    <t>Fanie Olivier</t>
  </si>
  <si>
    <t>1294</t>
  </si>
  <si>
    <t>58:42</t>
  </si>
  <si>
    <t>ASWD1294</t>
  </si>
  <si>
    <t>Raymond Strydom</t>
  </si>
  <si>
    <t>9144</t>
  </si>
  <si>
    <t>58:47</t>
  </si>
  <si>
    <t>T587</t>
  </si>
  <si>
    <t>41</t>
  </si>
  <si>
    <t>121</t>
  </si>
  <si>
    <t>ASWD121</t>
  </si>
  <si>
    <t>Wilma Rossouw</t>
  </si>
  <si>
    <t>9132</t>
  </si>
  <si>
    <t>59:45</t>
  </si>
  <si>
    <t>T575</t>
  </si>
  <si>
    <t>43</t>
  </si>
  <si>
    <t>Layla Belle Davies</t>
  </si>
  <si>
    <t>9024</t>
  </si>
  <si>
    <t>T178</t>
  </si>
  <si>
    <t>44</t>
  </si>
  <si>
    <t>Andrew Thorpe</t>
  </si>
  <si>
    <t>9147</t>
  </si>
  <si>
    <t>59:48</t>
  </si>
  <si>
    <t>T590</t>
  </si>
  <si>
    <t>930</t>
  </si>
  <si>
    <t>79</t>
  </si>
  <si>
    <t>ASWD930</t>
  </si>
  <si>
    <t>46</t>
  </si>
  <si>
    <t>Allie Burger</t>
  </si>
  <si>
    <t>9019</t>
  </si>
  <si>
    <t>1:00:17</t>
  </si>
  <si>
    <t>T173</t>
  </si>
  <si>
    <t>Pieter Lourens</t>
  </si>
  <si>
    <t>9077</t>
  </si>
  <si>
    <t>1:01:47</t>
  </si>
  <si>
    <t>T231</t>
  </si>
  <si>
    <t>Adré Beukes</t>
  </si>
  <si>
    <t>9007</t>
  </si>
  <si>
    <t>1:01:55</t>
  </si>
  <si>
    <t>T161</t>
  </si>
  <si>
    <t>Georgia Rex</t>
  </si>
  <si>
    <t>9128</t>
  </si>
  <si>
    <t>1:01:56</t>
  </si>
  <si>
    <t>T571</t>
  </si>
  <si>
    <t>Jaco Botma</t>
  </si>
  <si>
    <t>Iron-Jawed Multi Sport Club</t>
  </si>
  <si>
    <t>1523</t>
  </si>
  <si>
    <t>53</t>
  </si>
  <si>
    <t>1:02:51</t>
  </si>
  <si>
    <t>ASWD1523</t>
  </si>
  <si>
    <t>51</t>
  </si>
  <si>
    <t>Fanie Du Preez</t>
  </si>
  <si>
    <t>1522</t>
  </si>
  <si>
    <t>52</t>
  </si>
  <si>
    <t>1:03:35</t>
  </si>
  <si>
    <t>ASWD1522</t>
  </si>
  <si>
    <t>Jo Anne Elders</t>
  </si>
  <si>
    <t>9036</t>
  </si>
  <si>
    <t>1:04:45</t>
  </si>
  <si>
    <t>T190</t>
  </si>
  <si>
    <t>Delmarie Henning</t>
  </si>
  <si>
    <t>9051</t>
  </si>
  <si>
    <t>60</t>
  </si>
  <si>
    <t>T205</t>
  </si>
  <si>
    <t>54</t>
  </si>
  <si>
    <t>ALIDA RETIEF</t>
  </si>
  <si>
    <t>9127</t>
  </si>
  <si>
    <t>64</t>
  </si>
  <si>
    <t>1:04:52</t>
  </si>
  <si>
    <t>T570</t>
  </si>
  <si>
    <t>55</t>
  </si>
  <si>
    <t>Adele Vorster</t>
  </si>
  <si>
    <t>1424</t>
  </si>
  <si>
    <t>1:05:42</t>
  </si>
  <si>
    <t>ASWD1424</t>
  </si>
  <si>
    <t>Edgar Jarrod</t>
  </si>
  <si>
    <t>9059</t>
  </si>
  <si>
    <t>1:05:56</t>
  </si>
  <si>
    <t>T213</t>
  </si>
  <si>
    <t>57</t>
  </si>
  <si>
    <t>Eben Lotter</t>
  </si>
  <si>
    <t>9075</t>
  </si>
  <si>
    <t>67</t>
  </si>
  <si>
    <t>1:06:36</t>
  </si>
  <si>
    <t>T229</t>
  </si>
  <si>
    <t>58</t>
  </si>
  <si>
    <t>Mia Basson</t>
  </si>
  <si>
    <t>1033</t>
  </si>
  <si>
    <t>1:06:45</t>
  </si>
  <si>
    <t>ASWD1033</t>
  </si>
  <si>
    <t>Marie Brown</t>
  </si>
  <si>
    <t>9016</t>
  </si>
  <si>
    <t>1:06:48</t>
  </si>
  <si>
    <t>T170</t>
  </si>
  <si>
    <t>Jesse-Kim Grundling</t>
  </si>
  <si>
    <t>9047</t>
  </si>
  <si>
    <t>T201</t>
  </si>
  <si>
    <t>61</t>
  </si>
  <si>
    <t>Mariaan Griffiths</t>
  </si>
  <si>
    <t>9046</t>
  </si>
  <si>
    <t>1:07:12</t>
  </si>
  <si>
    <t>T200</t>
  </si>
  <si>
    <t>62</t>
  </si>
  <si>
    <t>Lucy van Wezel</t>
  </si>
  <si>
    <t>9161</t>
  </si>
  <si>
    <t>1:07:16</t>
  </si>
  <si>
    <t>T664</t>
  </si>
  <si>
    <t>Hanneli Ceronio</t>
  </si>
  <si>
    <t>9020</t>
  </si>
  <si>
    <t>1:07:29</t>
  </si>
  <si>
    <t>T174</t>
  </si>
  <si>
    <t>Valmie Prins</t>
  </si>
  <si>
    <t>9124</t>
  </si>
  <si>
    <t>1:07:41</t>
  </si>
  <si>
    <t>T567</t>
  </si>
  <si>
    <t>65</t>
  </si>
  <si>
    <t>Francois Steenkamp</t>
  </si>
  <si>
    <t>828</t>
  </si>
  <si>
    <t>1:07:44</t>
  </si>
  <si>
    <t>ASWD828</t>
  </si>
  <si>
    <t>66</t>
  </si>
  <si>
    <t>WILLIE PIETERSE</t>
  </si>
  <si>
    <t>1243</t>
  </si>
  <si>
    <t>ASWD1243</t>
  </si>
  <si>
    <t>RONEL PIETERSE</t>
  </si>
  <si>
    <t>1244</t>
  </si>
  <si>
    <t>ASWD1244</t>
  </si>
  <si>
    <t>68</t>
  </si>
  <si>
    <t>Amanda Koekemoer</t>
  </si>
  <si>
    <t>9066</t>
  </si>
  <si>
    <t>1:08:28</t>
  </si>
  <si>
    <t>T220</t>
  </si>
  <si>
    <t>69</t>
  </si>
  <si>
    <t>Elizabeth Viljoen</t>
  </si>
  <si>
    <t>32Gi SWD</t>
  </si>
  <si>
    <t>1049</t>
  </si>
  <si>
    <t>1:08:29</t>
  </si>
  <si>
    <t>ASWD1049</t>
  </si>
  <si>
    <t>70</t>
  </si>
  <si>
    <t>elize herbst</t>
  </si>
  <si>
    <t>238</t>
  </si>
  <si>
    <t>1:08:30</t>
  </si>
  <si>
    <t>ASWD238</t>
  </si>
  <si>
    <t>71</t>
  </si>
  <si>
    <t>frederik lucas</t>
  </si>
  <si>
    <t>9078</t>
  </si>
  <si>
    <t>1:08:59</t>
  </si>
  <si>
    <t>T232</t>
  </si>
  <si>
    <t>72</t>
  </si>
  <si>
    <t>Jacques Bosman</t>
  </si>
  <si>
    <t>9010</t>
  </si>
  <si>
    <t>1:09:14</t>
  </si>
  <si>
    <t>T164</t>
  </si>
  <si>
    <t>73</t>
  </si>
  <si>
    <t>Kerneels Barnardo</t>
  </si>
  <si>
    <t>1327</t>
  </si>
  <si>
    <t>1:09:26</t>
  </si>
  <si>
    <t>ASWD1327</t>
  </si>
  <si>
    <t>74</t>
  </si>
  <si>
    <t>ALTA ZEELIE</t>
  </si>
  <si>
    <t>1340</t>
  </si>
  <si>
    <t>ASWD1340</t>
  </si>
  <si>
    <t>75</t>
  </si>
  <si>
    <t>Riaan Orffer</t>
  </si>
  <si>
    <t>9117</t>
  </si>
  <si>
    <t>1:09:30</t>
  </si>
  <si>
    <t>T560</t>
  </si>
  <si>
    <t>76</t>
  </si>
  <si>
    <t>Leverne Naude</t>
  </si>
  <si>
    <t>1213</t>
  </si>
  <si>
    <t>1:09:40</t>
  </si>
  <si>
    <t>ASWD1213</t>
  </si>
  <si>
    <t>77</t>
  </si>
  <si>
    <t>Ané Du Preez</t>
  </si>
  <si>
    <t>9192</t>
  </si>
  <si>
    <t>1:09:42</t>
  </si>
  <si>
    <t>T807</t>
  </si>
  <si>
    <t>78</t>
  </si>
  <si>
    <t>Zerilda Vermeulen</t>
  </si>
  <si>
    <t>941</t>
  </si>
  <si>
    <t>1:09:47</t>
  </si>
  <si>
    <t>ASWD941</t>
  </si>
  <si>
    <t>Linn Dreyer</t>
  </si>
  <si>
    <t>959</t>
  </si>
  <si>
    <t>1:10:14</t>
  </si>
  <si>
    <t>ASWD959</t>
  </si>
  <si>
    <t>80</t>
  </si>
  <si>
    <t>Magda Botma</t>
  </si>
  <si>
    <t>1524</t>
  </si>
  <si>
    <t>1:10:49</t>
  </si>
  <si>
    <t>ASWD1524</t>
  </si>
  <si>
    <t>81</t>
  </si>
  <si>
    <t>1450</t>
  </si>
  <si>
    <t>ASWD1450</t>
  </si>
  <si>
    <t>82</t>
  </si>
  <si>
    <t>chris herbst</t>
  </si>
  <si>
    <t>239</t>
  </si>
  <si>
    <t>1:11:10</t>
  </si>
  <si>
    <t>ASWD239</t>
  </si>
  <si>
    <t>83</t>
  </si>
  <si>
    <t>Gaenor Hendricks</t>
  </si>
  <si>
    <t>1190</t>
  </si>
  <si>
    <t>1:11:58</t>
  </si>
  <si>
    <t>ASWD1190</t>
  </si>
  <si>
    <t>84</t>
  </si>
  <si>
    <t>Roelien Siebrits</t>
  </si>
  <si>
    <t>9136</t>
  </si>
  <si>
    <t>1:13:02</t>
  </si>
  <si>
    <t>T579</t>
  </si>
  <si>
    <t>85</t>
  </si>
  <si>
    <t>Carolize Maree</t>
  </si>
  <si>
    <t>9086</t>
  </si>
  <si>
    <t>T240</t>
  </si>
  <si>
    <t>86</t>
  </si>
  <si>
    <t>Pauline Richards</t>
  </si>
  <si>
    <t>9129</t>
  </si>
  <si>
    <t>1:13:06</t>
  </si>
  <si>
    <t>T572</t>
  </si>
  <si>
    <t>87</t>
  </si>
  <si>
    <t>Kathleen Du Preez</t>
  </si>
  <si>
    <t>1459</t>
  </si>
  <si>
    <t>1:13:31</t>
  </si>
  <si>
    <t>ASWD1459</t>
  </si>
  <si>
    <t>88</t>
  </si>
  <si>
    <t>Linda Smit</t>
  </si>
  <si>
    <t>1402</t>
  </si>
  <si>
    <t>ASWD1402</t>
  </si>
  <si>
    <t>89</t>
  </si>
  <si>
    <t>Rinaldi vd Westhuizen</t>
  </si>
  <si>
    <t>939</t>
  </si>
  <si>
    <t>1:14:08</t>
  </si>
  <si>
    <t>ASWD939</t>
  </si>
  <si>
    <t>90</t>
  </si>
  <si>
    <t>Heloise Uys</t>
  </si>
  <si>
    <t>763</t>
  </si>
  <si>
    <t>1:14:48</t>
  </si>
  <si>
    <t>ASWD763</t>
  </si>
  <si>
    <t>91</t>
  </si>
  <si>
    <t>Sharon Steenkamp</t>
  </si>
  <si>
    <t>9182</t>
  </si>
  <si>
    <t>1:15:31</t>
  </si>
  <si>
    <t>WPA1738</t>
  </si>
  <si>
    <t>92</t>
  </si>
  <si>
    <t>Charis De Jager</t>
  </si>
  <si>
    <t>9026</t>
  </si>
  <si>
    <t>1:15:40</t>
  </si>
  <si>
    <t>T180</t>
  </si>
  <si>
    <t>93</t>
  </si>
  <si>
    <t>Jodi Sass</t>
  </si>
  <si>
    <t>9246</t>
  </si>
  <si>
    <t>T808</t>
  </si>
  <si>
    <t>94</t>
  </si>
  <si>
    <t>MARK ANDREW FLETCHER</t>
  </si>
  <si>
    <t>1220</t>
  </si>
  <si>
    <t>1:16:33</t>
  </si>
  <si>
    <t>ASWD1220</t>
  </si>
  <si>
    <t>95</t>
  </si>
  <si>
    <t>Adel Coetzee</t>
  </si>
  <si>
    <t>9023</t>
  </si>
  <si>
    <t>1:17:05</t>
  </si>
  <si>
    <t>T177</t>
  </si>
  <si>
    <t>96</t>
  </si>
  <si>
    <t>Tracy-Leigh Farrell</t>
  </si>
  <si>
    <t>9038</t>
  </si>
  <si>
    <t>1:17:07</t>
  </si>
  <si>
    <t>T192</t>
  </si>
  <si>
    <t>97</t>
  </si>
  <si>
    <t>Tania Labuschagne</t>
  </si>
  <si>
    <t>992</t>
  </si>
  <si>
    <t>1:18:20</t>
  </si>
  <si>
    <t>ASWD992</t>
  </si>
  <si>
    <t>98</t>
  </si>
  <si>
    <t>Shaunese Fillies</t>
  </si>
  <si>
    <t>1232</t>
  </si>
  <si>
    <t>1:18:32</t>
  </si>
  <si>
    <t>ASWD1232</t>
  </si>
  <si>
    <t>99</t>
  </si>
  <si>
    <t>Evette Joubert</t>
  </si>
  <si>
    <t>852</t>
  </si>
  <si>
    <t>1:19:38</t>
  </si>
  <si>
    <t>ASWD852</t>
  </si>
  <si>
    <t>100</t>
  </si>
  <si>
    <t>Curtis Engel</t>
  </si>
  <si>
    <t>1176</t>
  </si>
  <si>
    <t>1:20:52</t>
  </si>
  <si>
    <t>ASWD1176</t>
  </si>
  <si>
    <t>101</t>
  </si>
  <si>
    <t>arnica nqayi</t>
  </si>
  <si>
    <t>Knysna Marathon Club</t>
  </si>
  <si>
    <t>588</t>
  </si>
  <si>
    <t>1:22:21</t>
  </si>
  <si>
    <t>ASWD588</t>
  </si>
  <si>
    <t>102</t>
  </si>
  <si>
    <t>Petro Du Preez</t>
  </si>
  <si>
    <t>1521</t>
  </si>
  <si>
    <t>1:22:43</t>
  </si>
  <si>
    <t>ASWD1521</t>
  </si>
  <si>
    <t>103</t>
  </si>
  <si>
    <t>Clayton Thorpe</t>
  </si>
  <si>
    <t>9148</t>
  </si>
  <si>
    <t>1:23:36</t>
  </si>
  <si>
    <t>T591</t>
  </si>
  <si>
    <t>104</t>
  </si>
  <si>
    <t>Igna Barnard</t>
  </si>
  <si>
    <t>927</t>
  </si>
  <si>
    <t>1:23:42</t>
  </si>
  <si>
    <t>ASWD927</t>
  </si>
  <si>
    <t>105</t>
  </si>
  <si>
    <t>Alta Gerber</t>
  </si>
  <si>
    <t>9042</t>
  </si>
  <si>
    <t>1:23:43</t>
  </si>
  <si>
    <t>T196</t>
  </si>
  <si>
    <t>106</t>
  </si>
  <si>
    <t>Vuyiswa Dyantyi</t>
  </si>
  <si>
    <t>9240</t>
  </si>
  <si>
    <t>1:24:43</t>
  </si>
  <si>
    <t>T812</t>
  </si>
  <si>
    <t>107</t>
  </si>
  <si>
    <t>Ronel Gouws</t>
  </si>
  <si>
    <t>9044</t>
  </si>
  <si>
    <t>T198</t>
  </si>
  <si>
    <t>108</t>
  </si>
  <si>
    <t>1146</t>
  </si>
  <si>
    <t>ASWD1146</t>
  </si>
  <si>
    <t>109</t>
  </si>
  <si>
    <t>Ruan Jansen van Rensburg</t>
  </si>
  <si>
    <t>9058</t>
  </si>
  <si>
    <t>1:27:49</t>
  </si>
  <si>
    <t>T212</t>
  </si>
  <si>
    <t>110</t>
  </si>
  <si>
    <t>Trix De Villiers</t>
  </si>
  <si>
    <t>1472</t>
  </si>
  <si>
    <t>1:28:45</t>
  </si>
  <si>
    <t>ASWD1472</t>
  </si>
  <si>
    <t>111</t>
  </si>
  <si>
    <t>Lida Kriek</t>
  </si>
  <si>
    <t>9068</t>
  </si>
  <si>
    <t>1:30:48</t>
  </si>
  <si>
    <t>T222</t>
  </si>
  <si>
    <t>112</t>
  </si>
  <si>
    <t>Rudi Bergoër</t>
  </si>
  <si>
    <t>9006</t>
  </si>
  <si>
    <t>1:45:02</t>
  </si>
  <si>
    <t>T160</t>
  </si>
  <si>
    <t>Mossel Bay Road Race 21.1km</t>
  </si>
  <si>
    <t>Murray &amp; Roberts Running Club</t>
  </si>
  <si>
    <t>9168</t>
  </si>
  <si>
    <t>CGA17</t>
  </si>
  <si>
    <t>1389</t>
  </si>
  <si>
    <t>ASWD1389</t>
  </si>
  <si>
    <t>9079</t>
  </si>
  <si>
    <t>T233</t>
  </si>
  <si>
    <t>melikhaya msizi</t>
  </si>
  <si>
    <t>604</t>
  </si>
  <si>
    <t>1:23:20</t>
  </si>
  <si>
    <t>ASWD604</t>
  </si>
  <si>
    <t>melissa van rensburg</t>
  </si>
  <si>
    <t>1298</t>
  </si>
  <si>
    <t>ASWD1298</t>
  </si>
  <si>
    <t>Chumani Tabata</t>
  </si>
  <si>
    <t>Plettenberg Bay Athletics Club</t>
  </si>
  <si>
    <t>1662</t>
  </si>
  <si>
    <t>1:27:40</t>
  </si>
  <si>
    <t>ASWD1662</t>
  </si>
  <si>
    <t>1426</t>
  </si>
  <si>
    <t>ASWD1426</t>
  </si>
  <si>
    <t>Mvelisi Senti</t>
  </si>
  <si>
    <t>PetroSA Running Club</t>
  </si>
  <si>
    <t>1606</t>
  </si>
  <si>
    <t>1:29:52</t>
  </si>
  <si>
    <t>ASWD1606</t>
  </si>
  <si>
    <t>Mvano Jakalase</t>
  </si>
  <si>
    <t>1588</t>
  </si>
  <si>
    <t>1:30:03</t>
  </si>
  <si>
    <t>ASWD1588</t>
  </si>
  <si>
    <t>Marlon Mortlock</t>
  </si>
  <si>
    <t>586</t>
  </si>
  <si>
    <t>1:30:25</t>
  </si>
  <si>
    <t>ASWD586</t>
  </si>
  <si>
    <t>Anel Van Wyk</t>
  </si>
  <si>
    <t>1442</t>
  </si>
  <si>
    <t>ASWD1442</t>
  </si>
  <si>
    <t>Richard Karsten</t>
  </si>
  <si>
    <t>1494</t>
  </si>
  <si>
    <t>1:33:08</t>
  </si>
  <si>
    <t>ASWD1494</t>
  </si>
  <si>
    <t>Anton Chevalier</t>
  </si>
  <si>
    <t>1148</t>
  </si>
  <si>
    <t>1:35:39</t>
  </si>
  <si>
    <t>ASWD1148</t>
  </si>
  <si>
    <t>935</t>
  </si>
  <si>
    <t>ASWD935</t>
  </si>
  <si>
    <t>Nathan Heggie</t>
  </si>
  <si>
    <t>9029</t>
  </si>
  <si>
    <t>1:40:05</t>
  </si>
  <si>
    <t>T183</t>
  </si>
  <si>
    <t>Coetzee Willie</t>
  </si>
  <si>
    <t>West Coast Athletic Club</t>
  </si>
  <si>
    <t>9185</t>
  </si>
  <si>
    <t>WPA2310</t>
  </si>
  <si>
    <t>Osmond Ngcizela</t>
  </si>
  <si>
    <t>1630</t>
  </si>
  <si>
    <t>1:42:30</t>
  </si>
  <si>
    <t>ASWD1630</t>
  </si>
  <si>
    <t>Thembalethu Mona</t>
  </si>
  <si>
    <t>1453</t>
  </si>
  <si>
    <t>1:43:08</t>
  </si>
  <si>
    <t>ASWD1453</t>
  </si>
  <si>
    <t>Redowaan Mert</t>
  </si>
  <si>
    <t>9088</t>
  </si>
  <si>
    <t>1:43:33</t>
  </si>
  <si>
    <t>T242</t>
  </si>
  <si>
    <t>Aphiwe Ndukumbini</t>
  </si>
  <si>
    <t>9098</t>
  </si>
  <si>
    <t>1:44:15</t>
  </si>
  <si>
    <t>T252</t>
  </si>
  <si>
    <t>Johann Joubert</t>
  </si>
  <si>
    <t>9062</t>
  </si>
  <si>
    <t>1:46:25</t>
  </si>
  <si>
    <t>T216</t>
  </si>
  <si>
    <t>james ngxale</t>
  </si>
  <si>
    <t>570</t>
  </si>
  <si>
    <t>1:47:10</t>
  </si>
  <si>
    <t>ASWD570</t>
  </si>
  <si>
    <t>Jan Van Vreden</t>
  </si>
  <si>
    <t>Assegaai Marathon Club</t>
  </si>
  <si>
    <t>9184</t>
  </si>
  <si>
    <t>1:47:21</t>
  </si>
  <si>
    <t>AMPU122</t>
  </si>
  <si>
    <t>1615</t>
  </si>
  <si>
    <t>ASWD1615</t>
  </si>
  <si>
    <t>Jacob James</t>
  </si>
  <si>
    <t>9056</t>
  </si>
  <si>
    <t>1:49:11</t>
  </si>
  <si>
    <t>T210</t>
  </si>
  <si>
    <t>KOOT Strenkamp</t>
  </si>
  <si>
    <t>300</t>
  </si>
  <si>
    <t>1:49:51</t>
  </si>
  <si>
    <t>ASWD300</t>
  </si>
  <si>
    <t>Chanelle Smith</t>
  </si>
  <si>
    <t>9248</t>
  </si>
  <si>
    <t>ASWD80</t>
  </si>
  <si>
    <t>Jonathan Maree</t>
  </si>
  <si>
    <t>9085</t>
  </si>
  <si>
    <t>1:50:21</t>
  </si>
  <si>
    <t>T239</t>
  </si>
  <si>
    <t>lungisile njadayi</t>
  </si>
  <si>
    <t>9247</t>
  </si>
  <si>
    <t>1:50:41</t>
  </si>
  <si>
    <t>ASWD568</t>
  </si>
  <si>
    <t>Gerard Groenewald</t>
  </si>
  <si>
    <t>1613</t>
  </si>
  <si>
    <t>1:50:47</t>
  </si>
  <si>
    <t>ASWD1613</t>
  </si>
  <si>
    <t>Nanja Kriek</t>
  </si>
  <si>
    <t>9067</t>
  </si>
  <si>
    <t>1:50:57</t>
  </si>
  <si>
    <t>T221</t>
  </si>
  <si>
    <t>Robertha Storbeck</t>
  </si>
  <si>
    <t>Klerksdorp Marathon Klub</t>
  </si>
  <si>
    <t>9183</t>
  </si>
  <si>
    <t>1:51:32</t>
  </si>
  <si>
    <t>ACNW78</t>
  </si>
  <si>
    <t>Louis Botha</t>
  </si>
  <si>
    <t>9012</t>
  </si>
  <si>
    <t>1:52:30</t>
  </si>
  <si>
    <t>T166</t>
  </si>
  <si>
    <t>THANDUXOLO CETYWAYO</t>
  </si>
  <si>
    <t>9021</t>
  </si>
  <si>
    <t>1:52:45</t>
  </si>
  <si>
    <t>T175</t>
  </si>
  <si>
    <t>Phuti Mokoka</t>
  </si>
  <si>
    <t>1601</t>
  </si>
  <si>
    <t>ASWD1601</t>
  </si>
  <si>
    <t>Peter Jaehne</t>
  </si>
  <si>
    <t>1465</t>
  </si>
  <si>
    <t>1:52:46</t>
  </si>
  <si>
    <t>ASWD1465</t>
  </si>
  <si>
    <t>Xolani Banisi</t>
  </si>
  <si>
    <t>9004</t>
  </si>
  <si>
    <t>1:53:59</t>
  </si>
  <si>
    <t>T91</t>
  </si>
  <si>
    <t>Khoa Huynh</t>
  </si>
  <si>
    <t>9054</t>
  </si>
  <si>
    <t>1:54:11</t>
  </si>
  <si>
    <t>T208</t>
  </si>
  <si>
    <t>Gawie Mynhardt</t>
  </si>
  <si>
    <t>9094</t>
  </si>
  <si>
    <t>1:54:12</t>
  </si>
  <si>
    <t>T248</t>
  </si>
  <si>
    <t>chris de oliveira</t>
  </si>
  <si>
    <t>9173</t>
  </si>
  <si>
    <t>1:54:13</t>
  </si>
  <si>
    <t>WPA1739</t>
  </si>
  <si>
    <t>THEO OTTO</t>
  </si>
  <si>
    <t>419</t>
  </si>
  <si>
    <t>1:54:22</t>
  </si>
  <si>
    <t>ASWD419</t>
  </si>
  <si>
    <t>Wynand Pretorius</t>
  </si>
  <si>
    <t>1274</t>
  </si>
  <si>
    <t>1:54:42</t>
  </si>
  <si>
    <t>ASWD1274</t>
  </si>
  <si>
    <t>Marené Cronje</t>
  </si>
  <si>
    <t>761</t>
  </si>
  <si>
    <t>1:55:14</t>
  </si>
  <si>
    <t>ASWD761</t>
  </si>
  <si>
    <t>Tymme de Wet</t>
  </si>
  <si>
    <t>1124</t>
  </si>
  <si>
    <t>1:56:58</t>
  </si>
  <si>
    <t>ASWD1124</t>
  </si>
  <si>
    <t>Christel Malek</t>
  </si>
  <si>
    <t>9083</t>
  </si>
  <si>
    <t>1:57:42</t>
  </si>
  <si>
    <t>T237</t>
  </si>
  <si>
    <t>Joenie Conradie</t>
  </si>
  <si>
    <t>Run Walk For Life - George</t>
  </si>
  <si>
    <t>791</t>
  </si>
  <si>
    <t>1:57:46</t>
  </si>
  <si>
    <t>ASWD791</t>
  </si>
  <si>
    <t>Murton Arries</t>
  </si>
  <si>
    <t>9002</t>
  </si>
  <si>
    <t>1:58:46</t>
  </si>
  <si>
    <t>T82</t>
  </si>
  <si>
    <t>Jacques Hofsta</t>
  </si>
  <si>
    <t>416</t>
  </si>
  <si>
    <t>1:58:55</t>
  </si>
  <si>
    <t>ASWD416</t>
  </si>
  <si>
    <t>Maryke Sass</t>
  </si>
  <si>
    <t>417</t>
  </si>
  <si>
    <t>ASWD417</t>
  </si>
  <si>
    <t>Anneke OTTO</t>
  </si>
  <si>
    <t>420</t>
  </si>
  <si>
    <t>1:58:56</t>
  </si>
  <si>
    <t>ASWD420</t>
  </si>
  <si>
    <t>Wicus Wessels</t>
  </si>
  <si>
    <t>9187</t>
  </si>
  <si>
    <t>1:59:12</t>
  </si>
  <si>
    <t>T802</t>
  </si>
  <si>
    <t>André Hugo</t>
  </si>
  <si>
    <t>9052</t>
  </si>
  <si>
    <t>2:00:10</t>
  </si>
  <si>
    <t>T206</t>
  </si>
  <si>
    <t>Cliff Wallace</t>
  </si>
  <si>
    <t>827</t>
  </si>
  <si>
    <t>2:00:16</t>
  </si>
  <si>
    <t>ASWD827</t>
  </si>
  <si>
    <t>Nicole Bentley</t>
  </si>
  <si>
    <t>9005</t>
  </si>
  <si>
    <t>2:01:44</t>
  </si>
  <si>
    <t>T159</t>
  </si>
  <si>
    <t>Frank Dayizana</t>
  </si>
  <si>
    <t>1027</t>
  </si>
  <si>
    <t>2:02:20</t>
  </si>
  <si>
    <t>ASWD1027</t>
  </si>
  <si>
    <t>Johnny Dhlamini</t>
  </si>
  <si>
    <t>1591</t>
  </si>
  <si>
    <t>ASWD1591</t>
  </si>
  <si>
    <t>Sidney Roos</t>
  </si>
  <si>
    <t>563</t>
  </si>
  <si>
    <t>2:02:51</t>
  </si>
  <si>
    <t>ASWD563</t>
  </si>
  <si>
    <t>Diana Mouton</t>
  </si>
  <si>
    <t>1207</t>
  </si>
  <si>
    <t>2:03:32</t>
  </si>
  <si>
    <t>ASWD1207</t>
  </si>
  <si>
    <t>Sithembiso Soyaya</t>
  </si>
  <si>
    <t>9139</t>
  </si>
  <si>
    <t>2:04:24</t>
  </si>
  <si>
    <t>T582</t>
  </si>
  <si>
    <t>Tania Noble</t>
  </si>
  <si>
    <t>1253</t>
  </si>
  <si>
    <t>2:04:31</t>
  </si>
  <si>
    <t>ASWD1253</t>
  </si>
  <si>
    <t>Angy Hendricks</t>
  </si>
  <si>
    <t>1153</t>
  </si>
  <si>
    <t>2:05:22</t>
  </si>
  <si>
    <t>ASWD1153</t>
  </si>
  <si>
    <t>Stacey-Lee Andries</t>
  </si>
  <si>
    <t>1237</t>
  </si>
  <si>
    <t>2:05:23</t>
  </si>
  <si>
    <t>ASWD1237</t>
  </si>
  <si>
    <t>Leticia Jacobs</t>
  </si>
  <si>
    <t>1744</t>
  </si>
  <si>
    <t>2:06:07</t>
  </si>
  <si>
    <t>ASWD1744</t>
  </si>
  <si>
    <t>9179</t>
  </si>
  <si>
    <t>WPA1720</t>
  </si>
  <si>
    <t>Charl Claassens</t>
  </si>
  <si>
    <t>Nedbank A.C</t>
  </si>
  <si>
    <t>1149</t>
  </si>
  <si>
    <t>2:06:22</t>
  </si>
  <si>
    <t>ASWD1149</t>
  </si>
  <si>
    <t>Dirk Rossouw</t>
  </si>
  <si>
    <t>9131</t>
  </si>
  <si>
    <t>2:07:36</t>
  </si>
  <si>
    <t>T574</t>
  </si>
  <si>
    <t>Dave Foyn</t>
  </si>
  <si>
    <t>781</t>
  </si>
  <si>
    <t>2:07:58</t>
  </si>
  <si>
    <t>ASWD781</t>
  </si>
  <si>
    <t>Annalize Van der westhuysen</t>
  </si>
  <si>
    <t>1067</t>
  </si>
  <si>
    <t>2:09:50</t>
  </si>
  <si>
    <t>ASWD1067</t>
  </si>
  <si>
    <t>Deon Louw</t>
  </si>
  <si>
    <t>1705</t>
  </si>
  <si>
    <t>2:10:14</t>
  </si>
  <si>
    <t>ASWD1705</t>
  </si>
  <si>
    <t>Willem Lubbe</t>
  </si>
  <si>
    <t>1368</t>
  </si>
  <si>
    <t>2:10:19</t>
  </si>
  <si>
    <t>ASWD1368</t>
  </si>
  <si>
    <t>Herman van Heerden</t>
  </si>
  <si>
    <t>9155</t>
  </si>
  <si>
    <t>2:10:33</t>
  </si>
  <si>
    <t>T618</t>
  </si>
  <si>
    <t>Pierre Wessels</t>
  </si>
  <si>
    <t>9188</t>
  </si>
  <si>
    <t>T803</t>
  </si>
  <si>
    <t>Dianne Weatherall</t>
  </si>
  <si>
    <t>892</t>
  </si>
  <si>
    <t>2:10:51</t>
  </si>
  <si>
    <t>ASWD892</t>
  </si>
  <si>
    <t>Gareth Griffiths</t>
  </si>
  <si>
    <t>9045</t>
  </si>
  <si>
    <t>2:11:22</t>
  </si>
  <si>
    <t>T199</t>
  </si>
  <si>
    <t>Rina Van Schalkwyk</t>
  </si>
  <si>
    <t>778</t>
  </si>
  <si>
    <t>2:11:39</t>
  </si>
  <si>
    <t>ASWD778</t>
  </si>
  <si>
    <t>Theo Burgers</t>
  </si>
  <si>
    <t>Team Vitality AC</t>
  </si>
  <si>
    <t>9169</t>
  </si>
  <si>
    <t>CGA8902</t>
  </si>
  <si>
    <t>olga Mosito</t>
  </si>
  <si>
    <t>1598</t>
  </si>
  <si>
    <t>2:12:19</t>
  </si>
  <si>
    <t>ASWD1598</t>
  </si>
  <si>
    <t>Laurika Rossouw</t>
  </si>
  <si>
    <t>9133</t>
  </si>
  <si>
    <t>2:12:48</t>
  </si>
  <si>
    <t>T576</t>
  </si>
  <si>
    <t>Linelle Whitehead</t>
  </si>
  <si>
    <t>9189</t>
  </si>
  <si>
    <t>2:13:13</t>
  </si>
  <si>
    <t>T804</t>
  </si>
  <si>
    <t>Chalene Havenga</t>
  </si>
  <si>
    <t>9049</t>
  </si>
  <si>
    <t>2:14:23</t>
  </si>
  <si>
    <t>T203</t>
  </si>
  <si>
    <t>Vincent Tshabane</t>
  </si>
  <si>
    <t>Bayethe Multisport</t>
  </si>
  <si>
    <t>750</t>
  </si>
  <si>
    <t>2:15:14</t>
  </si>
  <si>
    <t>ASWD750</t>
  </si>
  <si>
    <t>Sugendren Pillay</t>
  </si>
  <si>
    <t>9119</t>
  </si>
  <si>
    <t>2:15:15</t>
  </si>
  <si>
    <t>T562</t>
  </si>
  <si>
    <t>Rowena Meyer</t>
  </si>
  <si>
    <t>Mitchell’s Plain Titans</t>
  </si>
  <si>
    <t>9176</t>
  </si>
  <si>
    <t>2:16:50</t>
  </si>
  <si>
    <t>WPA1516</t>
  </si>
  <si>
    <t>Christo Windvogel</t>
  </si>
  <si>
    <t>1600</t>
  </si>
  <si>
    <t>2:17:23</t>
  </si>
  <si>
    <t>ASWD1600</t>
  </si>
  <si>
    <t>Brian Jullies</t>
  </si>
  <si>
    <t>9063</t>
  </si>
  <si>
    <t>2:17:55</t>
  </si>
  <si>
    <t>T217</t>
  </si>
  <si>
    <t>Robbie Joubert</t>
  </si>
  <si>
    <t>851</t>
  </si>
  <si>
    <t>2:18:22</t>
  </si>
  <si>
    <t>ASWD851</t>
  </si>
  <si>
    <t>Eugene Mulaudzi</t>
  </si>
  <si>
    <t>9091</t>
  </si>
  <si>
    <t>2:18:27</t>
  </si>
  <si>
    <t>T245</t>
  </si>
  <si>
    <t>1449</t>
  </si>
  <si>
    <t>2:19:02</t>
  </si>
  <si>
    <t>ASWD1449</t>
  </si>
  <si>
    <t>zithulele nqayi</t>
  </si>
  <si>
    <t>689</t>
  </si>
  <si>
    <t>2:21:42</t>
  </si>
  <si>
    <t>ASWD689</t>
  </si>
  <si>
    <t>Nolutando Ndlumbini</t>
  </si>
  <si>
    <t>9097</t>
  </si>
  <si>
    <t>2:21:43</t>
  </si>
  <si>
    <t>T251</t>
  </si>
  <si>
    <t>Nicola Strauss</t>
  </si>
  <si>
    <t>428</t>
  </si>
  <si>
    <t>2:22:39</t>
  </si>
  <si>
    <t>ASWD428</t>
  </si>
  <si>
    <t>Annette van Schalkwyk</t>
  </si>
  <si>
    <t>952</t>
  </si>
  <si>
    <t>2:24:13</t>
  </si>
  <si>
    <t>ASWD952</t>
  </si>
  <si>
    <t>1239</t>
  </si>
  <si>
    <t>ASWD1239</t>
  </si>
  <si>
    <t>Sandri Loubser</t>
  </si>
  <si>
    <t>9076</t>
  </si>
  <si>
    <t>2:30:03</t>
  </si>
  <si>
    <t>T230</t>
  </si>
  <si>
    <t>Schalk Van Der Merwe</t>
  </si>
  <si>
    <t>9152</t>
  </si>
  <si>
    <t>2:30:10</t>
  </si>
  <si>
    <t>T595</t>
  </si>
  <si>
    <t>Yolande van Rooyen</t>
  </si>
  <si>
    <t>891</t>
  </si>
  <si>
    <t>2:31:04</t>
  </si>
  <si>
    <t>ASWD891</t>
  </si>
  <si>
    <t>Bethan Philp</t>
  </si>
  <si>
    <t>1346</t>
  </si>
  <si>
    <t>2:31:57</t>
  </si>
  <si>
    <t>ASWD1346</t>
  </si>
  <si>
    <t>Petro Calitz</t>
  </si>
  <si>
    <t>426</t>
  </si>
  <si>
    <t>2:33:09</t>
  </si>
  <si>
    <t>ASWD426</t>
  </si>
  <si>
    <t>Lydia Chilekwe</t>
  </si>
  <si>
    <t>1295</t>
  </si>
  <si>
    <t>2:34:48</t>
  </si>
  <si>
    <t>ASWD1295</t>
  </si>
  <si>
    <t>Gizelle Dreyer</t>
  </si>
  <si>
    <t>755</t>
  </si>
  <si>
    <t>2:36:56</t>
  </si>
  <si>
    <t>ASWD755</t>
  </si>
  <si>
    <t>Akhona Bushula</t>
  </si>
  <si>
    <t>9241</t>
  </si>
  <si>
    <t>2:38:30</t>
  </si>
  <si>
    <t>T813</t>
  </si>
  <si>
    <t>Andisa Clans</t>
  </si>
  <si>
    <t>9242</t>
  </si>
  <si>
    <t>2:38:31</t>
  </si>
  <si>
    <t>T814</t>
  </si>
  <si>
    <t>Elma Nel</t>
  </si>
  <si>
    <t>9099</t>
  </si>
  <si>
    <t>2:41:34</t>
  </si>
  <si>
    <t>T253</t>
  </si>
  <si>
    <t>Ferdi Gouws</t>
  </si>
  <si>
    <t>937</t>
  </si>
  <si>
    <t>2:44:55</t>
  </si>
  <si>
    <t>ASWD937</t>
  </si>
  <si>
    <t>Bridgette FREDERICKS</t>
  </si>
  <si>
    <t>640</t>
  </si>
  <si>
    <t>2:48:35</t>
  </si>
  <si>
    <t>ASWD640</t>
  </si>
  <si>
    <t>Net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</si>
</sst>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dd\ mmmm\ yyyy;@"/>
    <numFmt numFmtId="166" formatCode="hh:mm:ss;@"/>
  </numFmts>
  <fonts count="12" x14ac:knownFonts="1">
    <font>
      <sz val="11"/>
      <color theme="1"/>
      <name val="Calibri"/>
      <family val="2"/>
      <scheme val="minor"/>
    </font>
    <font>
      <sz val="10"/>
      <name val="Segoe UI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21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8"/>
  <sheetViews>
    <sheetView tabSelected="1" workbookViewId="0">
      <selection activeCell="L10" sqref="L10"/>
    </sheetView>
  </sheetViews>
  <sheetFormatPr defaultRowHeight="14.4" x14ac:dyDescent="0.3"/>
  <cols>
    <col min="1" max="1" width="5.5546875" customWidth="1"/>
    <col min="2" max="2" width="22.88671875" customWidth="1"/>
    <col min="3" max="3" width="28.6640625" customWidth="1"/>
    <col min="4" max="4" width="8" style="18" customWidth="1"/>
    <col min="5" max="5" width="11.109375" style="18" customWidth="1"/>
    <col min="6" max="6" width="7.6640625" style="18" customWidth="1"/>
    <col min="7" max="7" width="7.5546875" style="18" customWidth="1"/>
    <col min="8" max="8" width="9.109375" style="18"/>
    <col min="10" max="10" width="8.88671875" style="43"/>
  </cols>
  <sheetData>
    <row r="1" spans="1:10" ht="20.399999999999999" x14ac:dyDescent="0.35">
      <c r="A1" s="23" t="s">
        <v>77</v>
      </c>
      <c r="B1" s="24"/>
      <c r="C1" s="24"/>
      <c r="D1" s="24"/>
      <c r="E1" s="24"/>
      <c r="F1" s="24"/>
      <c r="G1" s="24"/>
      <c r="H1" s="25"/>
    </row>
    <row r="2" spans="1:10" ht="20.399999999999999" x14ac:dyDescent="0.35">
      <c r="A2" s="26" t="s">
        <v>79</v>
      </c>
      <c r="B2" s="27"/>
      <c r="C2" s="27"/>
      <c r="D2" s="27"/>
      <c r="E2" s="27"/>
      <c r="F2" s="27"/>
      <c r="G2" s="27"/>
      <c r="H2" s="28"/>
    </row>
    <row r="3" spans="1:10" ht="20.399999999999999" x14ac:dyDescent="0.35">
      <c r="A3" s="26" t="s">
        <v>80</v>
      </c>
      <c r="B3" s="27"/>
      <c r="C3" s="27"/>
      <c r="D3" s="27"/>
      <c r="E3" s="27"/>
      <c r="F3" s="27"/>
      <c r="G3" s="27"/>
      <c r="H3" s="28"/>
    </row>
    <row r="4" spans="1:10" ht="20.399999999999999" x14ac:dyDescent="0.35">
      <c r="A4" s="26" t="s">
        <v>81</v>
      </c>
      <c r="B4" s="27"/>
      <c r="C4" s="27"/>
      <c r="D4" s="27"/>
      <c r="E4" s="27"/>
      <c r="F4" s="27"/>
      <c r="G4" s="27"/>
      <c r="H4" s="28"/>
    </row>
    <row r="5" spans="1:10" ht="20.399999999999999" x14ac:dyDescent="0.35">
      <c r="A5" s="26" t="s">
        <v>78</v>
      </c>
      <c r="B5" s="27"/>
      <c r="C5" s="27"/>
      <c r="D5" s="27"/>
      <c r="E5" s="27"/>
      <c r="F5" s="27"/>
      <c r="G5" s="27"/>
      <c r="H5" s="28"/>
    </row>
    <row r="6" spans="1:10" x14ac:dyDescent="0.3">
      <c r="A6" s="21" t="s">
        <v>82</v>
      </c>
      <c r="B6" s="21" t="s">
        <v>83</v>
      </c>
      <c r="C6" s="21" t="s">
        <v>4</v>
      </c>
      <c r="D6" s="22" t="s">
        <v>84</v>
      </c>
      <c r="E6" s="22" t="s">
        <v>88</v>
      </c>
      <c r="F6" s="22" t="s">
        <v>85</v>
      </c>
      <c r="G6" s="22" t="s">
        <v>87</v>
      </c>
      <c r="H6" s="22" t="s">
        <v>86</v>
      </c>
      <c r="J6" s="44" t="s">
        <v>1027</v>
      </c>
    </row>
    <row r="7" spans="1:10" x14ac:dyDescent="0.3">
      <c r="A7" s="19" t="s">
        <v>89</v>
      </c>
      <c r="B7" s="19" t="s">
        <v>16</v>
      </c>
      <c r="C7" s="19" t="s">
        <v>90</v>
      </c>
      <c r="D7" s="20" t="s">
        <v>91</v>
      </c>
      <c r="E7" s="20" t="s">
        <v>94</v>
      </c>
      <c r="F7" s="20" t="s">
        <v>92</v>
      </c>
      <c r="G7" s="20" t="s">
        <v>93</v>
      </c>
      <c r="H7" s="20" t="s">
        <v>18</v>
      </c>
      <c r="I7">
        <f>H7/60</f>
        <v>2.3680555555555555E-2</v>
      </c>
      <c r="J7" s="43">
        <v>2.3680555555555555E-2</v>
      </c>
    </row>
    <row r="8" spans="1:10" x14ac:dyDescent="0.3">
      <c r="A8" s="19" t="s">
        <v>95</v>
      </c>
      <c r="B8" s="19" t="s">
        <v>19</v>
      </c>
      <c r="C8" s="19" t="s">
        <v>20</v>
      </c>
      <c r="D8" s="20" t="s">
        <v>96</v>
      </c>
      <c r="E8" s="20" t="s">
        <v>98</v>
      </c>
      <c r="F8" s="20" t="s">
        <v>97</v>
      </c>
      <c r="G8" s="20" t="s">
        <v>93</v>
      </c>
      <c r="H8" s="20" t="s">
        <v>21</v>
      </c>
      <c r="I8">
        <f t="shared" ref="I8:J51" si="0">H8/60</f>
        <v>2.4942129629629627E-2</v>
      </c>
      <c r="J8" s="43">
        <v>2.4942129629629627E-2</v>
      </c>
    </row>
    <row r="9" spans="1:10" x14ac:dyDescent="0.3">
      <c r="A9" s="19" t="s">
        <v>99</v>
      </c>
      <c r="B9" s="19" t="s">
        <v>22</v>
      </c>
      <c r="C9" s="19" t="s">
        <v>20</v>
      </c>
      <c r="D9" s="20" t="s">
        <v>100</v>
      </c>
      <c r="E9" s="20" t="s">
        <v>102</v>
      </c>
      <c r="F9" s="20" t="s">
        <v>101</v>
      </c>
      <c r="G9" s="20" t="s">
        <v>93</v>
      </c>
      <c r="H9" s="20" t="s">
        <v>23</v>
      </c>
      <c r="I9">
        <f t="shared" si="0"/>
        <v>2.5659722222222226E-2</v>
      </c>
      <c r="J9" s="43">
        <v>2.5659722222222226E-2</v>
      </c>
    </row>
    <row r="10" spans="1:10" x14ac:dyDescent="0.3">
      <c r="A10" s="19" t="s">
        <v>103</v>
      </c>
      <c r="B10" s="19" t="s">
        <v>104</v>
      </c>
      <c r="C10" s="19" t="s">
        <v>105</v>
      </c>
      <c r="D10" s="20" t="s">
        <v>106</v>
      </c>
      <c r="E10" s="20" t="s">
        <v>109</v>
      </c>
      <c r="F10" s="20" t="s">
        <v>107</v>
      </c>
      <c r="G10" s="20" t="s">
        <v>93</v>
      </c>
      <c r="H10" s="20" t="s">
        <v>108</v>
      </c>
      <c r="I10">
        <f t="shared" si="0"/>
        <v>2.5925925925925925E-2</v>
      </c>
      <c r="J10" s="43">
        <v>2.5925925925925925E-2</v>
      </c>
    </row>
    <row r="11" spans="1:10" x14ac:dyDescent="0.3">
      <c r="A11" s="19" t="s">
        <v>110</v>
      </c>
      <c r="B11" s="19" t="s">
        <v>111</v>
      </c>
      <c r="C11" s="19" t="s">
        <v>90</v>
      </c>
      <c r="D11" s="20" t="s">
        <v>112</v>
      </c>
      <c r="E11" s="20" t="s">
        <v>115</v>
      </c>
      <c r="F11" s="20" t="s">
        <v>113</v>
      </c>
      <c r="G11" s="20" t="s">
        <v>93</v>
      </c>
      <c r="H11" s="20" t="s">
        <v>114</v>
      </c>
      <c r="I11">
        <f t="shared" si="0"/>
        <v>2.644675925925926E-2</v>
      </c>
      <c r="J11" s="43">
        <v>2.644675925925926E-2</v>
      </c>
    </row>
    <row r="12" spans="1:10" x14ac:dyDescent="0.3">
      <c r="A12" s="19" t="s">
        <v>116</v>
      </c>
      <c r="B12" s="19" t="s">
        <v>117</v>
      </c>
      <c r="C12" s="19" t="s">
        <v>36</v>
      </c>
      <c r="D12" s="20" t="s">
        <v>118</v>
      </c>
      <c r="E12" s="20" t="s">
        <v>120</v>
      </c>
      <c r="F12" s="20" t="s">
        <v>119</v>
      </c>
      <c r="G12" s="20" t="s">
        <v>93</v>
      </c>
      <c r="H12" s="20" t="s">
        <v>37</v>
      </c>
      <c r="I12">
        <f t="shared" si="0"/>
        <v>2.732638888888889E-2</v>
      </c>
      <c r="J12" s="43">
        <v>2.732638888888889E-2</v>
      </c>
    </row>
    <row r="13" spans="1:10" x14ac:dyDescent="0.3">
      <c r="A13" s="19" t="s">
        <v>121</v>
      </c>
      <c r="B13" s="19" t="s">
        <v>122</v>
      </c>
      <c r="C13" s="19" t="s">
        <v>17</v>
      </c>
      <c r="D13" s="20" t="s">
        <v>123</v>
      </c>
      <c r="E13" s="20" t="s">
        <v>126</v>
      </c>
      <c r="F13" s="20" t="s">
        <v>124</v>
      </c>
      <c r="G13" s="20" t="s">
        <v>93</v>
      </c>
      <c r="H13" s="20" t="s">
        <v>125</v>
      </c>
      <c r="I13">
        <f t="shared" si="0"/>
        <v>2.9212962962962965E-2</v>
      </c>
      <c r="J13" s="43">
        <v>2.9212962962962965E-2</v>
      </c>
    </row>
    <row r="14" spans="1:10" x14ac:dyDescent="0.3">
      <c r="A14" s="19" t="s">
        <v>127</v>
      </c>
      <c r="B14" s="19" t="s">
        <v>128</v>
      </c>
      <c r="C14" s="19" t="s">
        <v>20</v>
      </c>
      <c r="D14" s="20" t="s">
        <v>129</v>
      </c>
      <c r="E14" s="20" t="s">
        <v>131</v>
      </c>
      <c r="F14" s="20" t="s">
        <v>107</v>
      </c>
      <c r="G14" s="20" t="s">
        <v>93</v>
      </c>
      <c r="H14" s="20" t="s">
        <v>130</v>
      </c>
      <c r="I14">
        <f t="shared" si="0"/>
        <v>3.0706018518518518E-2</v>
      </c>
      <c r="J14" s="43">
        <v>3.0706018518518518E-2</v>
      </c>
    </row>
    <row r="15" spans="1:10" x14ac:dyDescent="0.3">
      <c r="A15" s="19" t="s">
        <v>132</v>
      </c>
      <c r="B15" s="19" t="s">
        <v>133</v>
      </c>
      <c r="C15" s="19" t="s">
        <v>20</v>
      </c>
      <c r="D15" s="20" t="s">
        <v>134</v>
      </c>
      <c r="E15" s="20" t="s">
        <v>136</v>
      </c>
      <c r="F15" s="20" t="s">
        <v>119</v>
      </c>
      <c r="G15" s="20" t="s">
        <v>93</v>
      </c>
      <c r="H15" s="20" t="s">
        <v>135</v>
      </c>
      <c r="I15">
        <f t="shared" si="0"/>
        <v>3.1759259259259258E-2</v>
      </c>
      <c r="J15" s="43">
        <v>3.1759259259259258E-2</v>
      </c>
    </row>
    <row r="16" spans="1:10" x14ac:dyDescent="0.3">
      <c r="A16" s="19" t="s">
        <v>137</v>
      </c>
      <c r="B16" s="19" t="s">
        <v>138</v>
      </c>
      <c r="C16" s="19" t="s">
        <v>20</v>
      </c>
      <c r="D16" s="20" t="s">
        <v>139</v>
      </c>
      <c r="E16" s="20" t="s">
        <v>141</v>
      </c>
      <c r="F16" s="20" t="s">
        <v>97</v>
      </c>
      <c r="G16" s="20" t="s">
        <v>93</v>
      </c>
      <c r="H16" s="20" t="s">
        <v>140</v>
      </c>
      <c r="I16">
        <f t="shared" si="0"/>
        <v>3.1886574074074074E-2</v>
      </c>
      <c r="J16" s="43">
        <v>3.1886574074074074E-2</v>
      </c>
    </row>
    <row r="17" spans="1:10" x14ac:dyDescent="0.3">
      <c r="A17" s="19" t="s">
        <v>142</v>
      </c>
      <c r="B17" s="19" t="s">
        <v>24</v>
      </c>
      <c r="C17" s="19" t="s">
        <v>90</v>
      </c>
      <c r="D17" s="20" t="s">
        <v>143</v>
      </c>
      <c r="E17" s="20" t="s">
        <v>146</v>
      </c>
      <c r="F17" s="20" t="s">
        <v>144</v>
      </c>
      <c r="G17" s="20" t="s">
        <v>145</v>
      </c>
      <c r="H17" s="20" t="s">
        <v>25</v>
      </c>
      <c r="I17">
        <f t="shared" si="0"/>
        <v>3.1967592592592589E-2</v>
      </c>
      <c r="J17" s="43">
        <v>3.1967592592592589E-2</v>
      </c>
    </row>
    <row r="18" spans="1:10" x14ac:dyDescent="0.3">
      <c r="A18" s="19" t="s">
        <v>147</v>
      </c>
      <c r="B18" s="19" t="s">
        <v>148</v>
      </c>
      <c r="C18" s="19" t="s">
        <v>17</v>
      </c>
      <c r="D18" s="20" t="s">
        <v>149</v>
      </c>
      <c r="E18" s="20" t="s">
        <v>152</v>
      </c>
      <c r="F18" s="20" t="s">
        <v>150</v>
      </c>
      <c r="G18" s="20" t="s">
        <v>93</v>
      </c>
      <c r="H18" s="20" t="s">
        <v>151</v>
      </c>
      <c r="I18">
        <f t="shared" si="0"/>
        <v>3.3148148148148149E-2</v>
      </c>
      <c r="J18" s="43">
        <v>3.3148148148148149E-2</v>
      </c>
    </row>
    <row r="19" spans="1:10" x14ac:dyDescent="0.3">
      <c r="A19" s="19" t="s">
        <v>153</v>
      </c>
      <c r="B19" s="19" t="s">
        <v>154</v>
      </c>
      <c r="C19" s="19" t="s">
        <v>20</v>
      </c>
      <c r="D19" s="20" t="s">
        <v>155</v>
      </c>
      <c r="E19" s="20" t="s">
        <v>157</v>
      </c>
      <c r="F19" s="20" t="s">
        <v>92</v>
      </c>
      <c r="G19" s="20" t="s">
        <v>93</v>
      </c>
      <c r="H19" s="20" t="s">
        <v>156</v>
      </c>
      <c r="I19">
        <f t="shared" si="0"/>
        <v>3.335648148148148E-2</v>
      </c>
      <c r="J19" s="43">
        <v>3.335648148148148E-2</v>
      </c>
    </row>
    <row r="20" spans="1:10" x14ac:dyDescent="0.3">
      <c r="A20" s="19" t="s">
        <v>158</v>
      </c>
      <c r="B20" s="19" t="s">
        <v>26</v>
      </c>
      <c r="C20" s="19" t="s">
        <v>20</v>
      </c>
      <c r="D20" s="20" t="s">
        <v>159</v>
      </c>
      <c r="E20" s="20" t="s">
        <v>160</v>
      </c>
      <c r="F20" s="20" t="s">
        <v>150</v>
      </c>
      <c r="G20" s="20" t="s">
        <v>145</v>
      </c>
      <c r="H20" s="20" t="s">
        <v>27</v>
      </c>
      <c r="I20">
        <f t="shared" si="0"/>
        <v>3.3495370370370377E-2</v>
      </c>
      <c r="J20" s="43">
        <v>3.3495370370370377E-2</v>
      </c>
    </row>
    <row r="21" spans="1:10" x14ac:dyDescent="0.3">
      <c r="A21" s="19" t="s">
        <v>161</v>
      </c>
      <c r="B21" s="19" t="s">
        <v>162</v>
      </c>
      <c r="C21" s="19" t="s">
        <v>163</v>
      </c>
      <c r="D21" s="20" t="s">
        <v>164</v>
      </c>
      <c r="E21" s="20" t="s">
        <v>167</v>
      </c>
      <c r="F21" s="20" t="s">
        <v>165</v>
      </c>
      <c r="G21" s="20" t="s">
        <v>93</v>
      </c>
      <c r="H21" s="20" t="s">
        <v>166</v>
      </c>
      <c r="I21">
        <f t="shared" si="0"/>
        <v>3.394675925925926E-2</v>
      </c>
      <c r="J21" s="43">
        <v>3.394675925925926E-2</v>
      </c>
    </row>
    <row r="22" spans="1:10" x14ac:dyDescent="0.3">
      <c r="A22" s="19" t="s">
        <v>107</v>
      </c>
      <c r="B22" s="19" t="s">
        <v>28</v>
      </c>
      <c r="C22" s="19" t="s">
        <v>29</v>
      </c>
      <c r="D22" s="20" t="s">
        <v>168</v>
      </c>
      <c r="E22" s="20" t="s">
        <v>169</v>
      </c>
      <c r="F22" s="20" t="s">
        <v>113</v>
      </c>
      <c r="G22" s="20" t="s">
        <v>145</v>
      </c>
      <c r="H22" s="20" t="s">
        <v>30</v>
      </c>
      <c r="I22">
        <f t="shared" si="0"/>
        <v>3.4293981481481481E-2</v>
      </c>
      <c r="J22" s="43">
        <v>3.4293981481481481E-2</v>
      </c>
    </row>
    <row r="23" spans="1:10" x14ac:dyDescent="0.3">
      <c r="A23" s="19" t="s">
        <v>170</v>
      </c>
      <c r="B23" s="19" t="s">
        <v>171</v>
      </c>
      <c r="C23" s="19" t="s">
        <v>20</v>
      </c>
      <c r="D23" s="20" t="s">
        <v>172</v>
      </c>
      <c r="E23" s="20" t="s">
        <v>175</v>
      </c>
      <c r="F23" s="20" t="s">
        <v>173</v>
      </c>
      <c r="G23" s="20" t="s">
        <v>145</v>
      </c>
      <c r="H23" s="20" t="s">
        <v>174</v>
      </c>
      <c r="I23">
        <f t="shared" si="0"/>
        <v>3.5023148148148144E-2</v>
      </c>
      <c r="J23" s="43">
        <v>3.5023148148148144E-2</v>
      </c>
    </row>
    <row r="24" spans="1:10" x14ac:dyDescent="0.3">
      <c r="A24" s="19" t="s">
        <v>176</v>
      </c>
      <c r="B24" s="19" t="s">
        <v>177</v>
      </c>
      <c r="C24" s="19" t="s">
        <v>20</v>
      </c>
      <c r="D24" s="20" t="s">
        <v>178</v>
      </c>
      <c r="E24" s="20" t="s">
        <v>181</v>
      </c>
      <c r="F24" s="20" t="s">
        <v>179</v>
      </c>
      <c r="G24" s="20" t="s">
        <v>93</v>
      </c>
      <c r="H24" s="20" t="s">
        <v>180</v>
      </c>
      <c r="I24">
        <f t="shared" si="0"/>
        <v>3.5671296296296298E-2</v>
      </c>
      <c r="J24" s="43">
        <v>3.5671296296296298E-2</v>
      </c>
    </row>
    <row r="25" spans="1:10" x14ac:dyDescent="0.3">
      <c r="A25" s="19" t="s">
        <v>182</v>
      </c>
      <c r="B25" s="19" t="s">
        <v>183</v>
      </c>
      <c r="C25" s="19" t="s">
        <v>20</v>
      </c>
      <c r="D25" s="20" t="s">
        <v>184</v>
      </c>
      <c r="E25" s="20" t="s">
        <v>187</v>
      </c>
      <c r="F25" s="20" t="s">
        <v>185</v>
      </c>
      <c r="G25" s="20" t="s">
        <v>93</v>
      </c>
      <c r="H25" s="20" t="s">
        <v>186</v>
      </c>
      <c r="I25">
        <f t="shared" si="0"/>
        <v>3.5925925925925924E-2</v>
      </c>
      <c r="J25" s="43">
        <v>3.5925925925925924E-2</v>
      </c>
    </row>
    <row r="26" spans="1:10" x14ac:dyDescent="0.3">
      <c r="A26" s="19" t="s">
        <v>188</v>
      </c>
      <c r="B26" s="19" t="s">
        <v>189</v>
      </c>
      <c r="C26" s="19" t="s">
        <v>20</v>
      </c>
      <c r="D26" s="20" t="s">
        <v>190</v>
      </c>
      <c r="E26" s="20" t="s">
        <v>192</v>
      </c>
      <c r="F26" s="20" t="s">
        <v>179</v>
      </c>
      <c r="G26" s="20" t="s">
        <v>145</v>
      </c>
      <c r="H26" s="20" t="s">
        <v>191</v>
      </c>
      <c r="I26">
        <f t="shared" si="0"/>
        <v>3.6134259259259262E-2</v>
      </c>
      <c r="J26" s="43">
        <v>3.6134259259259262E-2</v>
      </c>
    </row>
    <row r="27" spans="1:10" x14ac:dyDescent="0.3">
      <c r="A27" s="19" t="s">
        <v>193</v>
      </c>
      <c r="B27" s="19" t="s">
        <v>194</v>
      </c>
      <c r="C27" s="19" t="s">
        <v>20</v>
      </c>
      <c r="D27" s="20" t="s">
        <v>195</v>
      </c>
      <c r="E27" s="20" t="s">
        <v>197</v>
      </c>
      <c r="F27" s="20" t="s">
        <v>165</v>
      </c>
      <c r="G27" s="20" t="s">
        <v>145</v>
      </c>
      <c r="H27" s="20" t="s">
        <v>196</v>
      </c>
      <c r="I27">
        <f t="shared" si="0"/>
        <v>3.6331018518518519E-2</v>
      </c>
      <c r="J27" s="43">
        <v>3.6331018518518519E-2</v>
      </c>
    </row>
    <row r="28" spans="1:10" x14ac:dyDescent="0.3">
      <c r="A28" s="19" t="s">
        <v>198</v>
      </c>
      <c r="B28" s="19" t="s">
        <v>199</v>
      </c>
      <c r="C28" s="19" t="s">
        <v>20</v>
      </c>
      <c r="D28" s="20" t="s">
        <v>200</v>
      </c>
      <c r="E28" s="20" t="s">
        <v>203</v>
      </c>
      <c r="F28" s="20" t="s">
        <v>201</v>
      </c>
      <c r="G28" s="20" t="s">
        <v>93</v>
      </c>
      <c r="H28" s="20" t="s">
        <v>202</v>
      </c>
      <c r="I28">
        <f t="shared" si="0"/>
        <v>3.7037037037037042E-2</v>
      </c>
      <c r="J28" s="43">
        <v>3.7037037037037042E-2</v>
      </c>
    </row>
    <row r="29" spans="1:10" x14ac:dyDescent="0.3">
      <c r="A29" s="19" t="s">
        <v>204</v>
      </c>
      <c r="B29" s="19" t="s">
        <v>205</v>
      </c>
      <c r="C29" s="19" t="s">
        <v>20</v>
      </c>
      <c r="D29" s="20" t="s">
        <v>206</v>
      </c>
      <c r="E29" s="20" t="s">
        <v>209</v>
      </c>
      <c r="F29" s="20" t="s">
        <v>207</v>
      </c>
      <c r="G29" s="20" t="s">
        <v>145</v>
      </c>
      <c r="H29" s="20" t="s">
        <v>208</v>
      </c>
      <c r="I29">
        <f t="shared" si="0"/>
        <v>3.7280092592592587E-2</v>
      </c>
      <c r="J29" s="43">
        <v>3.7280092592592587E-2</v>
      </c>
    </row>
    <row r="30" spans="1:10" x14ac:dyDescent="0.3">
      <c r="A30" s="19" t="s">
        <v>101</v>
      </c>
      <c r="B30" s="19" t="s">
        <v>210</v>
      </c>
      <c r="C30" s="19" t="s">
        <v>20</v>
      </c>
      <c r="D30" s="20" t="s">
        <v>211</v>
      </c>
      <c r="E30" s="20" t="s">
        <v>214</v>
      </c>
      <c r="F30" s="20" t="s">
        <v>212</v>
      </c>
      <c r="G30" s="20" t="s">
        <v>93</v>
      </c>
      <c r="H30" s="20" t="s">
        <v>213</v>
      </c>
      <c r="I30">
        <f t="shared" si="0"/>
        <v>3.7326388888888888E-2</v>
      </c>
      <c r="J30" s="43">
        <v>3.7326388888888888E-2</v>
      </c>
    </row>
    <row r="31" spans="1:10" x14ac:dyDescent="0.3">
      <c r="A31" s="19" t="s">
        <v>97</v>
      </c>
      <c r="B31" s="19" t="s">
        <v>215</v>
      </c>
      <c r="C31" s="19" t="s">
        <v>20</v>
      </c>
      <c r="D31" s="20" t="s">
        <v>216</v>
      </c>
      <c r="E31" s="20" t="s">
        <v>218</v>
      </c>
      <c r="F31" s="20" t="s">
        <v>113</v>
      </c>
      <c r="G31" s="20" t="s">
        <v>93</v>
      </c>
      <c r="H31" s="20" t="s">
        <v>217</v>
      </c>
      <c r="I31">
        <f t="shared" si="0"/>
        <v>3.7638888888888888E-2</v>
      </c>
      <c r="J31" s="43">
        <v>3.7638888888888888E-2</v>
      </c>
    </row>
    <row r="32" spans="1:10" x14ac:dyDescent="0.3">
      <c r="A32" s="19" t="s">
        <v>92</v>
      </c>
      <c r="B32" s="19" t="s">
        <v>219</v>
      </c>
      <c r="C32" s="19" t="s">
        <v>20</v>
      </c>
      <c r="D32" s="20" t="s">
        <v>220</v>
      </c>
      <c r="E32" s="20" t="s">
        <v>222</v>
      </c>
      <c r="F32" s="20" t="s">
        <v>101</v>
      </c>
      <c r="G32" s="20" t="s">
        <v>93</v>
      </c>
      <c r="H32" s="20" t="s">
        <v>221</v>
      </c>
      <c r="I32">
        <f t="shared" si="0"/>
        <v>3.7662037037037042E-2</v>
      </c>
      <c r="J32" s="43">
        <v>3.7662037037037042E-2</v>
      </c>
    </row>
    <row r="33" spans="1:10" x14ac:dyDescent="0.3">
      <c r="A33" s="19" t="s">
        <v>223</v>
      </c>
      <c r="B33" s="19" t="s">
        <v>224</v>
      </c>
      <c r="C33" s="19" t="s">
        <v>20</v>
      </c>
      <c r="D33" s="20" t="s">
        <v>225</v>
      </c>
      <c r="E33" s="20" t="s">
        <v>228</v>
      </c>
      <c r="F33" s="20" t="s">
        <v>226</v>
      </c>
      <c r="G33" s="20" t="s">
        <v>93</v>
      </c>
      <c r="H33" s="20" t="s">
        <v>227</v>
      </c>
      <c r="I33">
        <f t="shared" si="0"/>
        <v>3.8136574074074073E-2</v>
      </c>
      <c r="J33" s="43">
        <v>3.8136574074074073E-2</v>
      </c>
    </row>
    <row r="34" spans="1:10" x14ac:dyDescent="0.3">
      <c r="A34" s="19" t="s">
        <v>229</v>
      </c>
      <c r="B34" s="19" t="s">
        <v>230</v>
      </c>
      <c r="C34" s="19" t="s">
        <v>20</v>
      </c>
      <c r="D34" s="20" t="s">
        <v>231</v>
      </c>
      <c r="E34" s="20" t="s">
        <v>232</v>
      </c>
      <c r="F34" s="20" t="s">
        <v>150</v>
      </c>
      <c r="G34" s="20" t="s">
        <v>93</v>
      </c>
      <c r="H34" s="20" t="s">
        <v>227</v>
      </c>
      <c r="I34">
        <f t="shared" si="0"/>
        <v>3.8136574074074073E-2</v>
      </c>
      <c r="J34" s="43">
        <v>3.8136574074074073E-2</v>
      </c>
    </row>
    <row r="35" spans="1:10" x14ac:dyDescent="0.3">
      <c r="A35" s="19" t="s">
        <v>233</v>
      </c>
      <c r="B35" s="19" t="s">
        <v>234</v>
      </c>
      <c r="C35" s="19" t="s">
        <v>20</v>
      </c>
      <c r="D35" s="20" t="s">
        <v>235</v>
      </c>
      <c r="E35" s="20" t="s">
        <v>237</v>
      </c>
      <c r="F35" s="20" t="s">
        <v>107</v>
      </c>
      <c r="G35" s="20" t="s">
        <v>93</v>
      </c>
      <c r="H35" s="20" t="s">
        <v>236</v>
      </c>
      <c r="I35">
        <f t="shared" si="0"/>
        <v>3.8148148148148146E-2</v>
      </c>
      <c r="J35" s="43">
        <v>3.8148148148148146E-2</v>
      </c>
    </row>
    <row r="36" spans="1:10" x14ac:dyDescent="0.3">
      <c r="A36" s="19" t="s">
        <v>238</v>
      </c>
      <c r="B36" s="19" t="s">
        <v>239</v>
      </c>
      <c r="C36" s="19" t="s">
        <v>17</v>
      </c>
      <c r="D36" s="20" t="s">
        <v>240</v>
      </c>
      <c r="E36" s="20" t="s">
        <v>242</v>
      </c>
      <c r="F36" s="20" t="s">
        <v>113</v>
      </c>
      <c r="G36" s="20" t="s">
        <v>145</v>
      </c>
      <c r="H36" s="20" t="s">
        <v>241</v>
      </c>
      <c r="I36">
        <f t="shared" si="0"/>
        <v>3.8287037037037036E-2</v>
      </c>
      <c r="J36" s="43">
        <v>3.8287037037037036E-2</v>
      </c>
    </row>
    <row r="37" spans="1:10" x14ac:dyDescent="0.3">
      <c r="A37" s="19" t="s">
        <v>243</v>
      </c>
      <c r="B37" s="19" t="s">
        <v>244</v>
      </c>
      <c r="C37" s="19" t="s">
        <v>20</v>
      </c>
      <c r="D37" s="20" t="s">
        <v>245</v>
      </c>
      <c r="E37" s="20" t="s">
        <v>247</v>
      </c>
      <c r="F37" s="20" t="s">
        <v>150</v>
      </c>
      <c r="G37" s="20" t="s">
        <v>145</v>
      </c>
      <c r="H37" s="20" t="s">
        <v>246</v>
      </c>
      <c r="I37">
        <f t="shared" si="0"/>
        <v>3.9050925925925926E-2</v>
      </c>
      <c r="J37" s="43">
        <v>3.9050925925925926E-2</v>
      </c>
    </row>
    <row r="38" spans="1:10" x14ac:dyDescent="0.3">
      <c r="A38" s="19" t="s">
        <v>248</v>
      </c>
      <c r="B38" s="19" t="s">
        <v>249</v>
      </c>
      <c r="C38" s="19" t="s">
        <v>90</v>
      </c>
      <c r="D38" s="20" t="s">
        <v>250</v>
      </c>
      <c r="E38" s="20" t="s">
        <v>252</v>
      </c>
      <c r="F38" s="20" t="s">
        <v>173</v>
      </c>
      <c r="G38" s="20" t="s">
        <v>93</v>
      </c>
      <c r="H38" s="20" t="s">
        <v>251</v>
      </c>
      <c r="I38">
        <f t="shared" si="0"/>
        <v>3.9317129629629632E-2</v>
      </c>
      <c r="J38" s="43">
        <v>3.9317129629629632E-2</v>
      </c>
    </row>
    <row r="39" spans="1:10" x14ac:dyDescent="0.3">
      <c r="A39" s="19" t="s">
        <v>207</v>
      </c>
      <c r="B39" s="19" t="s">
        <v>253</v>
      </c>
      <c r="C39" s="19" t="s">
        <v>20</v>
      </c>
      <c r="D39" s="20" t="s">
        <v>254</v>
      </c>
      <c r="E39" s="20" t="s">
        <v>256</v>
      </c>
      <c r="F39" s="20" t="s">
        <v>212</v>
      </c>
      <c r="G39" s="20" t="s">
        <v>93</v>
      </c>
      <c r="H39" s="20" t="s">
        <v>255</v>
      </c>
      <c r="I39">
        <f t="shared" si="0"/>
        <v>4.0092592592592589E-2</v>
      </c>
      <c r="J39" s="43">
        <v>4.0092592592592589E-2</v>
      </c>
    </row>
    <row r="40" spans="1:10" x14ac:dyDescent="0.3">
      <c r="A40" s="19" t="s">
        <v>257</v>
      </c>
      <c r="B40" s="19" t="s">
        <v>258</v>
      </c>
      <c r="C40" s="19" t="s">
        <v>20</v>
      </c>
      <c r="D40" s="20" t="s">
        <v>259</v>
      </c>
      <c r="E40" s="20" t="s">
        <v>261</v>
      </c>
      <c r="F40" s="20" t="s">
        <v>201</v>
      </c>
      <c r="G40" s="20" t="s">
        <v>145</v>
      </c>
      <c r="H40" s="20" t="s">
        <v>260</v>
      </c>
      <c r="I40">
        <f t="shared" si="0"/>
        <v>4.0173611111111111E-2</v>
      </c>
      <c r="J40" s="43">
        <v>4.0173611111111111E-2</v>
      </c>
    </row>
    <row r="41" spans="1:10" x14ac:dyDescent="0.3">
      <c r="A41" s="19" t="s">
        <v>150</v>
      </c>
      <c r="B41" s="19" t="s">
        <v>262</v>
      </c>
      <c r="C41" s="19" t="s">
        <v>17</v>
      </c>
      <c r="D41" s="20" t="s">
        <v>263</v>
      </c>
      <c r="E41" s="20" t="s">
        <v>265</v>
      </c>
      <c r="F41" s="20" t="s">
        <v>223</v>
      </c>
      <c r="G41" s="20" t="s">
        <v>93</v>
      </c>
      <c r="H41" s="20" t="s">
        <v>264</v>
      </c>
      <c r="I41">
        <f t="shared" si="0"/>
        <v>4.0185185185185185E-2</v>
      </c>
      <c r="J41" s="43">
        <v>4.0185185185185185E-2</v>
      </c>
    </row>
    <row r="42" spans="1:10" x14ac:dyDescent="0.3">
      <c r="A42" s="19" t="s">
        <v>212</v>
      </c>
      <c r="B42" s="19" t="s">
        <v>38</v>
      </c>
      <c r="C42" s="19" t="s">
        <v>20</v>
      </c>
      <c r="D42" s="20" t="s">
        <v>266</v>
      </c>
      <c r="E42" s="20" t="s">
        <v>268</v>
      </c>
      <c r="F42" s="20" t="s">
        <v>267</v>
      </c>
      <c r="G42" s="20" t="s">
        <v>93</v>
      </c>
      <c r="H42" s="20" t="s">
        <v>39</v>
      </c>
      <c r="I42">
        <f t="shared" si="0"/>
        <v>4.0324074074074082E-2</v>
      </c>
      <c r="J42" s="43">
        <v>4.0324074074074082E-2</v>
      </c>
    </row>
    <row r="43" spans="1:10" x14ac:dyDescent="0.3">
      <c r="A43" s="19" t="s">
        <v>113</v>
      </c>
      <c r="B43" s="19" t="s">
        <v>269</v>
      </c>
      <c r="C43" s="19" t="s">
        <v>20</v>
      </c>
      <c r="D43" s="20" t="s">
        <v>270</v>
      </c>
      <c r="E43" s="20" t="s">
        <v>272</v>
      </c>
      <c r="F43" s="20" t="s">
        <v>173</v>
      </c>
      <c r="G43" s="20" t="s">
        <v>145</v>
      </c>
      <c r="H43" s="20" t="s">
        <v>271</v>
      </c>
      <c r="I43">
        <f t="shared" si="0"/>
        <v>4.041666666666667E-2</v>
      </c>
      <c r="J43" s="43">
        <v>4.041666666666667E-2</v>
      </c>
    </row>
    <row r="44" spans="1:10" x14ac:dyDescent="0.3">
      <c r="A44" s="19" t="s">
        <v>179</v>
      </c>
      <c r="B44" s="19" t="s">
        <v>273</v>
      </c>
      <c r="C44" s="19" t="s">
        <v>20</v>
      </c>
      <c r="D44" s="20" t="s">
        <v>274</v>
      </c>
      <c r="E44" s="20" t="s">
        <v>276</v>
      </c>
      <c r="F44" s="20" t="s">
        <v>275</v>
      </c>
      <c r="G44" s="20" t="s">
        <v>145</v>
      </c>
      <c r="H44" s="20" t="s">
        <v>271</v>
      </c>
      <c r="I44">
        <f t="shared" si="0"/>
        <v>4.041666666666667E-2</v>
      </c>
      <c r="J44" s="43">
        <v>4.041666666666667E-2</v>
      </c>
    </row>
    <row r="45" spans="1:10" x14ac:dyDescent="0.3">
      <c r="A45" s="19" t="s">
        <v>173</v>
      </c>
      <c r="B45" s="19" t="s">
        <v>277</v>
      </c>
      <c r="C45" s="19" t="s">
        <v>90</v>
      </c>
      <c r="D45" s="20" t="s">
        <v>278</v>
      </c>
      <c r="E45" s="20" t="s">
        <v>280</v>
      </c>
      <c r="F45" s="20" t="s">
        <v>275</v>
      </c>
      <c r="G45" s="20" t="s">
        <v>93</v>
      </c>
      <c r="H45" s="20" t="s">
        <v>279</v>
      </c>
      <c r="I45">
        <f t="shared" si="0"/>
        <v>4.0763888888888891E-2</v>
      </c>
      <c r="J45" s="43">
        <v>4.0763888888888891E-2</v>
      </c>
    </row>
    <row r="46" spans="1:10" x14ac:dyDescent="0.3">
      <c r="A46" s="19" t="s">
        <v>201</v>
      </c>
      <c r="B46" s="19" t="s">
        <v>281</v>
      </c>
      <c r="C46" s="19" t="s">
        <v>20</v>
      </c>
      <c r="D46" s="20" t="s">
        <v>282</v>
      </c>
      <c r="E46" s="20" t="s">
        <v>284</v>
      </c>
      <c r="F46" s="20" t="s">
        <v>173</v>
      </c>
      <c r="G46" s="20" t="s">
        <v>93</v>
      </c>
      <c r="H46" s="20" t="s">
        <v>283</v>
      </c>
      <c r="I46">
        <f t="shared" si="0"/>
        <v>4.0821759259259259E-2</v>
      </c>
      <c r="J46" s="43">
        <v>4.0821759259259259E-2</v>
      </c>
    </row>
    <row r="47" spans="1:10" x14ac:dyDescent="0.3">
      <c r="A47" s="19" t="s">
        <v>285</v>
      </c>
      <c r="B47" s="19" t="s">
        <v>44</v>
      </c>
      <c r="C47" s="19" t="s">
        <v>36</v>
      </c>
      <c r="D47" s="20" t="s">
        <v>286</v>
      </c>
      <c r="E47" s="20" t="s">
        <v>287</v>
      </c>
      <c r="F47" s="20" t="s">
        <v>107</v>
      </c>
      <c r="G47" s="20" t="s">
        <v>145</v>
      </c>
      <c r="H47" s="20" t="s">
        <v>45</v>
      </c>
      <c r="I47">
        <f t="shared" si="0"/>
        <v>4.145833333333334E-2</v>
      </c>
      <c r="J47" s="43">
        <v>4.145833333333334E-2</v>
      </c>
    </row>
    <row r="48" spans="1:10" x14ac:dyDescent="0.3">
      <c r="A48" s="19" t="s">
        <v>118</v>
      </c>
      <c r="B48" s="19" t="s">
        <v>288</v>
      </c>
      <c r="C48" s="19" t="s">
        <v>20</v>
      </c>
      <c r="D48" s="20" t="s">
        <v>289</v>
      </c>
      <c r="E48" s="20" t="s">
        <v>291</v>
      </c>
      <c r="F48" s="20" t="s">
        <v>119</v>
      </c>
      <c r="G48" s="20" t="s">
        <v>145</v>
      </c>
      <c r="H48" s="20" t="s">
        <v>290</v>
      </c>
      <c r="I48">
        <f t="shared" si="0"/>
        <v>4.1493055555555561E-2</v>
      </c>
      <c r="J48" s="43">
        <v>4.1493055555555561E-2</v>
      </c>
    </row>
    <row r="49" spans="1:10" x14ac:dyDescent="0.3">
      <c r="A49" s="19" t="s">
        <v>292</v>
      </c>
      <c r="B49" s="19" t="s">
        <v>293</v>
      </c>
      <c r="C49" s="19" t="s">
        <v>20</v>
      </c>
      <c r="D49" s="20" t="s">
        <v>294</v>
      </c>
      <c r="E49" s="20" t="s">
        <v>295</v>
      </c>
      <c r="F49" s="20" t="s">
        <v>182</v>
      </c>
      <c r="G49" s="20" t="s">
        <v>145</v>
      </c>
      <c r="H49" s="20" t="s">
        <v>290</v>
      </c>
      <c r="I49">
        <f t="shared" si="0"/>
        <v>4.1493055555555561E-2</v>
      </c>
      <c r="J49" s="43">
        <v>4.1493055555555561E-2</v>
      </c>
    </row>
    <row r="50" spans="1:10" x14ac:dyDescent="0.3">
      <c r="A50" s="19" t="s">
        <v>296</v>
      </c>
      <c r="B50" s="19" t="s">
        <v>297</v>
      </c>
      <c r="C50" s="19" t="s">
        <v>20</v>
      </c>
      <c r="D50" s="20" t="s">
        <v>298</v>
      </c>
      <c r="E50" s="20" t="s">
        <v>300</v>
      </c>
      <c r="F50" s="20" t="s">
        <v>292</v>
      </c>
      <c r="G50" s="20" t="s">
        <v>93</v>
      </c>
      <c r="H50" s="20" t="s">
        <v>299</v>
      </c>
      <c r="I50">
        <f t="shared" si="0"/>
        <v>4.1527777777777782E-2</v>
      </c>
      <c r="J50" s="43">
        <v>4.1527777777777782E-2</v>
      </c>
    </row>
    <row r="51" spans="1:10" x14ac:dyDescent="0.3">
      <c r="A51" s="19" t="s">
        <v>144</v>
      </c>
      <c r="B51" s="19" t="s">
        <v>41</v>
      </c>
      <c r="C51" s="19" t="s">
        <v>43</v>
      </c>
      <c r="D51" s="20" t="s">
        <v>301</v>
      </c>
      <c r="E51" s="20" t="s">
        <v>303</v>
      </c>
      <c r="F51" s="20" t="s">
        <v>302</v>
      </c>
      <c r="G51" s="20" t="s">
        <v>93</v>
      </c>
      <c r="H51" s="20" t="s">
        <v>42</v>
      </c>
      <c r="I51">
        <f t="shared" si="0"/>
        <v>4.1631944444444444E-2</v>
      </c>
      <c r="J51" s="43">
        <v>4.1631944444444444E-2</v>
      </c>
    </row>
    <row r="52" spans="1:10" x14ac:dyDescent="0.3">
      <c r="A52" s="19" t="s">
        <v>304</v>
      </c>
      <c r="B52" s="19" t="s">
        <v>305</v>
      </c>
      <c r="C52" s="19" t="s">
        <v>20</v>
      </c>
      <c r="D52" s="20" t="s">
        <v>306</v>
      </c>
      <c r="E52" s="20" t="s">
        <v>308</v>
      </c>
      <c r="F52" s="20" t="s">
        <v>248</v>
      </c>
      <c r="G52" s="20" t="s">
        <v>145</v>
      </c>
      <c r="H52" s="20" t="s">
        <v>307</v>
      </c>
      <c r="I52">
        <f>H52/1</f>
        <v>4.1863425925925929E-2</v>
      </c>
      <c r="J52" s="43">
        <v>4.1863425925925929E-2</v>
      </c>
    </row>
    <row r="53" spans="1:10" x14ac:dyDescent="0.3">
      <c r="A53" s="19" t="s">
        <v>226</v>
      </c>
      <c r="B53" s="19" t="s">
        <v>309</v>
      </c>
      <c r="C53" s="19" t="s">
        <v>20</v>
      </c>
      <c r="D53" s="20" t="s">
        <v>310</v>
      </c>
      <c r="E53" s="20" t="s">
        <v>312</v>
      </c>
      <c r="F53" s="20" t="s">
        <v>267</v>
      </c>
      <c r="G53" s="20" t="s">
        <v>93</v>
      </c>
      <c r="H53" s="20" t="s">
        <v>311</v>
      </c>
      <c r="I53">
        <f t="shared" ref="I53:J116" si="1">H53/1</f>
        <v>4.2905092592592592E-2</v>
      </c>
      <c r="J53" s="43">
        <v>4.2905092592592592E-2</v>
      </c>
    </row>
    <row r="54" spans="1:10" x14ac:dyDescent="0.3">
      <c r="A54" s="19" t="s">
        <v>165</v>
      </c>
      <c r="B54" s="19" t="s">
        <v>313</v>
      </c>
      <c r="C54" s="19" t="s">
        <v>20</v>
      </c>
      <c r="D54" s="20" t="s">
        <v>314</v>
      </c>
      <c r="E54" s="20" t="s">
        <v>316</v>
      </c>
      <c r="F54" s="20" t="s">
        <v>97</v>
      </c>
      <c r="G54" s="20" t="s">
        <v>145</v>
      </c>
      <c r="H54" s="20" t="s">
        <v>315</v>
      </c>
      <c r="I54">
        <f t="shared" si="1"/>
        <v>4.2997685185185187E-2</v>
      </c>
      <c r="J54" s="43">
        <v>4.2997685185185187E-2</v>
      </c>
    </row>
    <row r="55" spans="1:10" x14ac:dyDescent="0.3">
      <c r="A55" s="19" t="s">
        <v>275</v>
      </c>
      <c r="B55" s="19" t="s">
        <v>317</v>
      </c>
      <c r="C55" s="19" t="s">
        <v>20</v>
      </c>
      <c r="D55" s="20" t="s">
        <v>318</v>
      </c>
      <c r="E55" s="20" t="s">
        <v>320</v>
      </c>
      <c r="F55" s="20" t="s">
        <v>238</v>
      </c>
      <c r="G55" s="20" t="s">
        <v>145</v>
      </c>
      <c r="H55" s="20" t="s">
        <v>319</v>
      </c>
      <c r="I55">
        <f t="shared" si="1"/>
        <v>4.3009259259259254E-2</v>
      </c>
      <c r="J55" s="43">
        <v>4.3009259259259254E-2</v>
      </c>
    </row>
    <row r="56" spans="1:10" x14ac:dyDescent="0.3">
      <c r="A56" s="19" t="s">
        <v>119</v>
      </c>
      <c r="B56" s="19" t="s">
        <v>321</v>
      </c>
      <c r="C56" s="19" t="s">
        <v>322</v>
      </c>
      <c r="D56" s="20" t="s">
        <v>323</v>
      </c>
      <c r="E56" s="20" t="s">
        <v>326</v>
      </c>
      <c r="F56" s="20" t="s">
        <v>324</v>
      </c>
      <c r="G56" s="20" t="s">
        <v>93</v>
      </c>
      <c r="H56" s="20" t="s">
        <v>325</v>
      </c>
      <c r="I56">
        <f t="shared" si="1"/>
        <v>4.3645833333333335E-2</v>
      </c>
      <c r="J56" s="43">
        <v>4.3645833333333335E-2</v>
      </c>
    </row>
    <row r="57" spans="1:10" x14ac:dyDescent="0.3">
      <c r="A57" s="19" t="s">
        <v>327</v>
      </c>
      <c r="B57" s="19" t="s">
        <v>328</v>
      </c>
      <c r="C57" s="19" t="s">
        <v>322</v>
      </c>
      <c r="D57" s="20" t="s">
        <v>329</v>
      </c>
      <c r="E57" s="20" t="s">
        <v>332</v>
      </c>
      <c r="F57" s="20" t="s">
        <v>330</v>
      </c>
      <c r="G57" s="20" t="s">
        <v>93</v>
      </c>
      <c r="H57" s="20" t="s">
        <v>331</v>
      </c>
      <c r="I57">
        <f t="shared" si="1"/>
        <v>4.4155092592592593E-2</v>
      </c>
      <c r="J57" s="43">
        <v>4.4155092592592593E-2</v>
      </c>
    </row>
    <row r="58" spans="1:10" x14ac:dyDescent="0.3">
      <c r="A58" s="19" t="s">
        <v>330</v>
      </c>
      <c r="B58" s="19" t="s">
        <v>333</v>
      </c>
      <c r="C58" s="19" t="s">
        <v>20</v>
      </c>
      <c r="D58" s="20" t="s">
        <v>334</v>
      </c>
      <c r="E58" s="20" t="s">
        <v>336</v>
      </c>
      <c r="F58" s="20" t="s">
        <v>113</v>
      </c>
      <c r="G58" s="20" t="s">
        <v>145</v>
      </c>
      <c r="H58" s="20" t="s">
        <v>335</v>
      </c>
      <c r="I58">
        <f t="shared" si="1"/>
        <v>4.4965277777777778E-2</v>
      </c>
      <c r="J58" s="43">
        <v>4.4965277777777778E-2</v>
      </c>
    </row>
    <row r="59" spans="1:10" x14ac:dyDescent="0.3">
      <c r="A59" s="19" t="s">
        <v>324</v>
      </c>
      <c r="B59" s="19" t="s">
        <v>337</v>
      </c>
      <c r="C59" s="19" t="s">
        <v>20</v>
      </c>
      <c r="D59" s="20" t="s">
        <v>338</v>
      </c>
      <c r="E59" s="20" t="s">
        <v>340</v>
      </c>
      <c r="F59" s="20" t="s">
        <v>339</v>
      </c>
      <c r="G59" s="20" t="s">
        <v>145</v>
      </c>
      <c r="H59" s="20" t="s">
        <v>46</v>
      </c>
      <c r="I59">
        <f t="shared" si="1"/>
        <v>4.5034722222222219E-2</v>
      </c>
      <c r="J59" s="43">
        <v>4.5034722222222219E-2</v>
      </c>
    </row>
    <row r="60" spans="1:10" x14ac:dyDescent="0.3">
      <c r="A60" s="19" t="s">
        <v>341</v>
      </c>
      <c r="B60" s="19" t="s">
        <v>342</v>
      </c>
      <c r="C60" s="19" t="s">
        <v>20</v>
      </c>
      <c r="D60" s="20" t="s">
        <v>343</v>
      </c>
      <c r="E60" s="20" t="s">
        <v>346</v>
      </c>
      <c r="F60" s="20" t="s">
        <v>344</v>
      </c>
      <c r="G60" s="20" t="s">
        <v>145</v>
      </c>
      <c r="H60" s="20" t="s">
        <v>345</v>
      </c>
      <c r="I60">
        <f t="shared" si="1"/>
        <v>4.50462962962963E-2</v>
      </c>
      <c r="J60" s="43">
        <v>4.50462962962963E-2</v>
      </c>
    </row>
    <row r="61" spans="1:10" x14ac:dyDescent="0.3">
      <c r="A61" s="19" t="s">
        <v>347</v>
      </c>
      <c r="B61" s="19" t="s">
        <v>348</v>
      </c>
      <c r="C61" s="19" t="s">
        <v>17</v>
      </c>
      <c r="D61" s="20" t="s">
        <v>349</v>
      </c>
      <c r="E61" s="20" t="s">
        <v>351</v>
      </c>
      <c r="F61" s="20" t="s">
        <v>327</v>
      </c>
      <c r="G61" s="20" t="s">
        <v>145</v>
      </c>
      <c r="H61" s="20" t="s">
        <v>350</v>
      </c>
      <c r="I61">
        <f t="shared" si="1"/>
        <v>4.5624999999999999E-2</v>
      </c>
      <c r="J61" s="43">
        <v>4.5624999999999999E-2</v>
      </c>
    </row>
    <row r="62" spans="1:10" x14ac:dyDescent="0.3">
      <c r="A62" s="19" t="s">
        <v>185</v>
      </c>
      <c r="B62" s="19" t="s">
        <v>352</v>
      </c>
      <c r="C62" s="19" t="s">
        <v>20</v>
      </c>
      <c r="D62" s="20" t="s">
        <v>353</v>
      </c>
      <c r="E62" s="20" t="s">
        <v>355</v>
      </c>
      <c r="F62" s="20" t="s">
        <v>101</v>
      </c>
      <c r="G62" s="20" t="s">
        <v>93</v>
      </c>
      <c r="H62" s="20" t="s">
        <v>354</v>
      </c>
      <c r="I62">
        <f t="shared" si="1"/>
        <v>4.5787037037037036E-2</v>
      </c>
      <c r="J62" s="43">
        <v>4.5787037037037036E-2</v>
      </c>
    </row>
    <row r="63" spans="1:10" x14ac:dyDescent="0.3">
      <c r="A63" s="19" t="s">
        <v>356</v>
      </c>
      <c r="B63" s="19" t="s">
        <v>357</v>
      </c>
      <c r="C63" s="19" t="s">
        <v>20</v>
      </c>
      <c r="D63" s="20" t="s">
        <v>358</v>
      </c>
      <c r="E63" s="20" t="s">
        <v>361</v>
      </c>
      <c r="F63" s="20" t="s">
        <v>359</v>
      </c>
      <c r="G63" s="20" t="s">
        <v>93</v>
      </c>
      <c r="H63" s="20" t="s">
        <v>360</v>
      </c>
      <c r="I63">
        <f t="shared" si="1"/>
        <v>4.6250000000000006E-2</v>
      </c>
      <c r="J63" s="43">
        <v>4.6250000000000006E-2</v>
      </c>
    </row>
    <row r="64" spans="1:10" x14ac:dyDescent="0.3">
      <c r="A64" s="19" t="s">
        <v>362</v>
      </c>
      <c r="B64" s="19" t="s">
        <v>363</v>
      </c>
      <c r="C64" s="19" t="s">
        <v>43</v>
      </c>
      <c r="D64" s="20" t="s">
        <v>364</v>
      </c>
      <c r="E64" s="20" t="s">
        <v>366</v>
      </c>
      <c r="F64" s="20" t="s">
        <v>243</v>
      </c>
      <c r="G64" s="20" t="s">
        <v>145</v>
      </c>
      <c r="H64" s="20" t="s">
        <v>365</v>
      </c>
      <c r="I64">
        <f t="shared" si="1"/>
        <v>4.6354166666666669E-2</v>
      </c>
      <c r="J64" s="43">
        <v>4.6354166666666669E-2</v>
      </c>
    </row>
    <row r="65" spans="1:10" x14ac:dyDescent="0.3">
      <c r="A65" s="19" t="s">
        <v>124</v>
      </c>
      <c r="B65" s="19" t="s">
        <v>367</v>
      </c>
      <c r="C65" s="19" t="s">
        <v>20</v>
      </c>
      <c r="D65" s="20" t="s">
        <v>368</v>
      </c>
      <c r="E65" s="20" t="s">
        <v>370</v>
      </c>
      <c r="F65" s="20" t="s">
        <v>212</v>
      </c>
      <c r="G65" s="20" t="s">
        <v>145</v>
      </c>
      <c r="H65" s="20" t="s">
        <v>369</v>
      </c>
      <c r="I65">
        <f t="shared" si="1"/>
        <v>4.6388888888888889E-2</v>
      </c>
      <c r="J65" s="43">
        <v>4.6388888888888889E-2</v>
      </c>
    </row>
    <row r="66" spans="1:10" x14ac:dyDescent="0.3">
      <c r="A66" s="19" t="s">
        <v>339</v>
      </c>
      <c r="B66" s="19" t="s">
        <v>371</v>
      </c>
      <c r="C66" s="19" t="s">
        <v>20</v>
      </c>
      <c r="D66" s="20" t="s">
        <v>372</v>
      </c>
      <c r="E66" s="20" t="s">
        <v>373</v>
      </c>
      <c r="F66" s="20" t="s">
        <v>233</v>
      </c>
      <c r="G66" s="20" t="s">
        <v>145</v>
      </c>
      <c r="H66" s="20" t="s">
        <v>369</v>
      </c>
      <c r="I66">
        <f t="shared" si="1"/>
        <v>4.6388888888888889E-2</v>
      </c>
      <c r="J66" s="43">
        <v>4.6388888888888889E-2</v>
      </c>
    </row>
    <row r="67" spans="1:10" x14ac:dyDescent="0.3">
      <c r="A67" s="19" t="s">
        <v>374</v>
      </c>
      <c r="B67" s="19" t="s">
        <v>375</v>
      </c>
      <c r="C67" s="19" t="s">
        <v>20</v>
      </c>
      <c r="D67" s="20" t="s">
        <v>376</v>
      </c>
      <c r="E67" s="20" t="s">
        <v>378</v>
      </c>
      <c r="F67" s="20" t="s">
        <v>124</v>
      </c>
      <c r="G67" s="20" t="s">
        <v>145</v>
      </c>
      <c r="H67" s="20" t="s">
        <v>377</v>
      </c>
      <c r="I67">
        <f t="shared" si="1"/>
        <v>4.6666666666666669E-2</v>
      </c>
      <c r="J67" s="43">
        <v>4.6666666666666669E-2</v>
      </c>
    </row>
    <row r="68" spans="1:10" x14ac:dyDescent="0.3">
      <c r="A68" s="19" t="s">
        <v>379</v>
      </c>
      <c r="B68" s="19" t="s">
        <v>380</v>
      </c>
      <c r="C68" s="19" t="s">
        <v>20</v>
      </c>
      <c r="D68" s="20" t="s">
        <v>381</v>
      </c>
      <c r="E68" s="20" t="s">
        <v>383</v>
      </c>
      <c r="F68" s="20" t="s">
        <v>275</v>
      </c>
      <c r="G68" s="20" t="s">
        <v>145</v>
      </c>
      <c r="H68" s="20" t="s">
        <v>382</v>
      </c>
      <c r="I68">
        <f t="shared" si="1"/>
        <v>4.6712962962962963E-2</v>
      </c>
      <c r="J68" s="43">
        <v>4.6712962962962963E-2</v>
      </c>
    </row>
    <row r="69" spans="1:10" x14ac:dyDescent="0.3">
      <c r="A69" s="19" t="s">
        <v>267</v>
      </c>
      <c r="B69" s="19" t="s">
        <v>384</v>
      </c>
      <c r="C69" s="19" t="s">
        <v>20</v>
      </c>
      <c r="D69" s="20" t="s">
        <v>385</v>
      </c>
      <c r="E69" s="20" t="s">
        <v>387</v>
      </c>
      <c r="F69" s="20" t="s">
        <v>226</v>
      </c>
      <c r="G69" s="20" t="s">
        <v>145</v>
      </c>
      <c r="H69" s="20" t="s">
        <v>386</v>
      </c>
      <c r="I69">
        <f t="shared" si="1"/>
        <v>4.6863425925925926E-2</v>
      </c>
      <c r="J69" s="43">
        <v>4.6863425925925926E-2</v>
      </c>
    </row>
    <row r="70" spans="1:10" x14ac:dyDescent="0.3">
      <c r="A70" s="19" t="s">
        <v>344</v>
      </c>
      <c r="B70" s="19" t="s">
        <v>388</v>
      </c>
      <c r="C70" s="19" t="s">
        <v>20</v>
      </c>
      <c r="D70" s="20" t="s">
        <v>389</v>
      </c>
      <c r="E70" s="20" t="s">
        <v>391</v>
      </c>
      <c r="F70" s="20" t="s">
        <v>97</v>
      </c>
      <c r="G70" s="20" t="s">
        <v>145</v>
      </c>
      <c r="H70" s="20" t="s">
        <v>390</v>
      </c>
      <c r="I70">
        <f t="shared" si="1"/>
        <v>4.7002314814814816E-2</v>
      </c>
      <c r="J70" s="43">
        <v>4.7002314814814816E-2</v>
      </c>
    </row>
    <row r="71" spans="1:10" x14ac:dyDescent="0.3">
      <c r="A71" s="19" t="s">
        <v>392</v>
      </c>
      <c r="B71" s="19" t="s">
        <v>393</v>
      </c>
      <c r="C71" s="19" t="s">
        <v>163</v>
      </c>
      <c r="D71" s="20" t="s">
        <v>394</v>
      </c>
      <c r="E71" s="20" t="s">
        <v>396</v>
      </c>
      <c r="F71" s="20" t="s">
        <v>339</v>
      </c>
      <c r="G71" s="20" t="s">
        <v>93</v>
      </c>
      <c r="H71" s="20" t="s">
        <v>395</v>
      </c>
      <c r="I71">
        <f t="shared" si="1"/>
        <v>4.7037037037037037E-2</v>
      </c>
      <c r="J71" s="43">
        <v>4.7037037037037037E-2</v>
      </c>
    </row>
    <row r="72" spans="1:10" x14ac:dyDescent="0.3">
      <c r="A72" s="19" t="s">
        <v>397</v>
      </c>
      <c r="B72" s="19" t="s">
        <v>398</v>
      </c>
      <c r="C72" s="19" t="s">
        <v>90</v>
      </c>
      <c r="D72" s="20" t="s">
        <v>399</v>
      </c>
      <c r="E72" s="20" t="s">
        <v>400</v>
      </c>
      <c r="F72" s="20" t="s">
        <v>324</v>
      </c>
      <c r="G72" s="20" t="s">
        <v>93</v>
      </c>
      <c r="H72" s="20" t="s">
        <v>53</v>
      </c>
      <c r="I72">
        <f t="shared" si="1"/>
        <v>4.7407407407407405E-2</v>
      </c>
      <c r="J72" s="43">
        <v>4.7407407407407405E-2</v>
      </c>
    </row>
    <row r="73" spans="1:10" x14ac:dyDescent="0.3">
      <c r="A73" s="19" t="s">
        <v>359</v>
      </c>
      <c r="B73" s="19" t="s">
        <v>401</v>
      </c>
      <c r="C73" s="19" t="s">
        <v>90</v>
      </c>
      <c r="D73" s="20" t="s">
        <v>402</v>
      </c>
      <c r="E73" s="20" t="s">
        <v>403</v>
      </c>
      <c r="F73" s="20" t="s">
        <v>341</v>
      </c>
      <c r="G73" s="20" t="s">
        <v>145</v>
      </c>
      <c r="H73" s="20" t="s">
        <v>53</v>
      </c>
      <c r="I73">
        <f t="shared" si="1"/>
        <v>4.7407407407407405E-2</v>
      </c>
      <c r="J73" s="43">
        <v>4.7407407407407405E-2</v>
      </c>
    </row>
    <row r="74" spans="1:10" x14ac:dyDescent="0.3">
      <c r="A74" s="19" t="s">
        <v>404</v>
      </c>
      <c r="B74" s="19" t="s">
        <v>405</v>
      </c>
      <c r="C74" s="19" t="s">
        <v>20</v>
      </c>
      <c r="D74" s="20" t="s">
        <v>406</v>
      </c>
      <c r="E74" s="20" t="s">
        <v>408</v>
      </c>
      <c r="F74" s="20" t="s">
        <v>185</v>
      </c>
      <c r="G74" s="20" t="s">
        <v>145</v>
      </c>
      <c r="H74" s="20" t="s">
        <v>407</v>
      </c>
      <c r="I74">
        <f t="shared" si="1"/>
        <v>4.7546296296296302E-2</v>
      </c>
      <c r="J74" s="43">
        <v>4.7546296296296302E-2</v>
      </c>
    </row>
    <row r="75" spans="1:10" x14ac:dyDescent="0.3">
      <c r="A75" s="19" t="s">
        <v>409</v>
      </c>
      <c r="B75" s="19" t="s">
        <v>410</v>
      </c>
      <c r="C75" s="19" t="s">
        <v>411</v>
      </c>
      <c r="D75" s="20" t="s">
        <v>412</v>
      </c>
      <c r="E75" s="20" t="s">
        <v>414</v>
      </c>
      <c r="F75" s="20" t="s">
        <v>292</v>
      </c>
      <c r="G75" s="20" t="s">
        <v>145</v>
      </c>
      <c r="H75" s="20" t="s">
        <v>413</v>
      </c>
      <c r="I75">
        <f t="shared" si="1"/>
        <v>4.7557870370370368E-2</v>
      </c>
      <c r="J75" s="43">
        <v>4.7557870370370368E-2</v>
      </c>
    </row>
    <row r="76" spans="1:10" x14ac:dyDescent="0.3">
      <c r="A76" s="19" t="s">
        <v>415</v>
      </c>
      <c r="B76" s="19" t="s">
        <v>416</v>
      </c>
      <c r="C76" s="19" t="s">
        <v>36</v>
      </c>
      <c r="D76" s="20" t="s">
        <v>417</v>
      </c>
      <c r="E76" s="20" t="s">
        <v>419</v>
      </c>
      <c r="F76" s="20" t="s">
        <v>397</v>
      </c>
      <c r="G76" s="20" t="s">
        <v>145</v>
      </c>
      <c r="H76" s="20" t="s">
        <v>418</v>
      </c>
      <c r="I76">
        <f t="shared" si="1"/>
        <v>4.7569444444444442E-2</v>
      </c>
      <c r="J76" s="43">
        <v>4.7569444444444442E-2</v>
      </c>
    </row>
    <row r="77" spans="1:10" x14ac:dyDescent="0.3">
      <c r="A77" s="19" t="s">
        <v>420</v>
      </c>
      <c r="B77" s="19" t="s">
        <v>421</v>
      </c>
      <c r="C77" s="19" t="s">
        <v>20</v>
      </c>
      <c r="D77" s="20" t="s">
        <v>422</v>
      </c>
      <c r="E77" s="20" t="s">
        <v>424</v>
      </c>
      <c r="F77" s="20" t="s">
        <v>267</v>
      </c>
      <c r="G77" s="20" t="s">
        <v>93</v>
      </c>
      <c r="H77" s="20" t="s">
        <v>423</v>
      </c>
      <c r="I77">
        <f t="shared" si="1"/>
        <v>4.7905092592592589E-2</v>
      </c>
      <c r="J77" s="43">
        <v>4.7905092592592589E-2</v>
      </c>
    </row>
    <row r="78" spans="1:10" x14ac:dyDescent="0.3">
      <c r="A78" s="19" t="s">
        <v>425</v>
      </c>
      <c r="B78" s="19" t="s">
        <v>426</v>
      </c>
      <c r="C78" s="19" t="s">
        <v>20</v>
      </c>
      <c r="D78" s="20" t="s">
        <v>427</v>
      </c>
      <c r="E78" s="20" t="s">
        <v>429</v>
      </c>
      <c r="F78" s="20" t="s">
        <v>267</v>
      </c>
      <c r="G78" s="20" t="s">
        <v>93</v>
      </c>
      <c r="H78" s="20" t="s">
        <v>428</v>
      </c>
      <c r="I78">
        <f t="shared" si="1"/>
        <v>4.8078703703703707E-2</v>
      </c>
      <c r="J78" s="43">
        <v>4.8078703703703707E-2</v>
      </c>
    </row>
    <row r="79" spans="1:10" x14ac:dyDescent="0.3">
      <c r="A79" s="19" t="s">
        <v>430</v>
      </c>
      <c r="B79" s="19" t="s">
        <v>431</v>
      </c>
      <c r="C79" s="19" t="s">
        <v>90</v>
      </c>
      <c r="D79" s="20" t="s">
        <v>432</v>
      </c>
      <c r="E79" s="20" t="s">
        <v>434</v>
      </c>
      <c r="F79" s="20" t="s">
        <v>324</v>
      </c>
      <c r="G79" s="20" t="s">
        <v>93</v>
      </c>
      <c r="H79" s="20" t="s">
        <v>433</v>
      </c>
      <c r="I79">
        <f t="shared" si="1"/>
        <v>4.821759259259259E-2</v>
      </c>
      <c r="J79" s="43">
        <v>4.821759259259259E-2</v>
      </c>
    </row>
    <row r="80" spans="1:10" x14ac:dyDescent="0.3">
      <c r="A80" s="19" t="s">
        <v>435</v>
      </c>
      <c r="B80" s="19" t="s">
        <v>436</v>
      </c>
      <c r="C80" s="19" t="s">
        <v>90</v>
      </c>
      <c r="D80" s="20" t="s">
        <v>437</v>
      </c>
      <c r="E80" s="20" t="s">
        <v>438</v>
      </c>
      <c r="F80" s="20" t="s">
        <v>226</v>
      </c>
      <c r="G80" s="20" t="s">
        <v>145</v>
      </c>
      <c r="H80" s="20" t="s">
        <v>433</v>
      </c>
      <c r="I80">
        <f t="shared" si="1"/>
        <v>4.821759259259259E-2</v>
      </c>
      <c r="J80" s="43">
        <v>4.821759259259259E-2</v>
      </c>
    </row>
    <row r="81" spans="1:10" x14ac:dyDescent="0.3">
      <c r="A81" s="19" t="s">
        <v>439</v>
      </c>
      <c r="B81" s="19" t="s">
        <v>440</v>
      </c>
      <c r="C81" s="19" t="s">
        <v>20</v>
      </c>
      <c r="D81" s="20" t="s">
        <v>441</v>
      </c>
      <c r="E81" s="20" t="s">
        <v>443</v>
      </c>
      <c r="F81" s="20" t="s">
        <v>97</v>
      </c>
      <c r="G81" s="20" t="s">
        <v>93</v>
      </c>
      <c r="H81" s="20" t="s">
        <v>442</v>
      </c>
      <c r="I81">
        <f t="shared" si="1"/>
        <v>4.8263888888888884E-2</v>
      </c>
      <c r="J81" s="43">
        <v>4.8263888888888884E-2</v>
      </c>
    </row>
    <row r="82" spans="1:10" x14ac:dyDescent="0.3">
      <c r="A82" s="19" t="s">
        <v>444</v>
      </c>
      <c r="B82" s="19" t="s">
        <v>445</v>
      </c>
      <c r="C82" s="19" t="s">
        <v>90</v>
      </c>
      <c r="D82" s="20" t="s">
        <v>446</v>
      </c>
      <c r="E82" s="20" t="s">
        <v>448</v>
      </c>
      <c r="F82" s="20" t="s">
        <v>212</v>
      </c>
      <c r="G82" s="20" t="s">
        <v>145</v>
      </c>
      <c r="H82" s="20" t="s">
        <v>447</v>
      </c>
      <c r="I82">
        <f t="shared" si="1"/>
        <v>4.8379629629629627E-2</v>
      </c>
      <c r="J82" s="43">
        <v>4.8379629629629627E-2</v>
      </c>
    </row>
    <row r="83" spans="1:10" x14ac:dyDescent="0.3">
      <c r="A83" s="19" t="s">
        <v>449</v>
      </c>
      <c r="B83" s="19" t="s">
        <v>450</v>
      </c>
      <c r="C83" s="19" t="s">
        <v>20</v>
      </c>
      <c r="D83" s="20" t="s">
        <v>451</v>
      </c>
      <c r="E83" s="20" t="s">
        <v>453</v>
      </c>
      <c r="F83" s="20" t="s">
        <v>193</v>
      </c>
      <c r="G83" s="20" t="s">
        <v>145</v>
      </c>
      <c r="H83" s="20" t="s">
        <v>452</v>
      </c>
      <c r="I83">
        <f t="shared" si="1"/>
        <v>4.8402777777777774E-2</v>
      </c>
      <c r="J83" s="43">
        <v>4.8402777777777774E-2</v>
      </c>
    </row>
    <row r="84" spans="1:10" x14ac:dyDescent="0.3">
      <c r="A84" s="19" t="s">
        <v>454</v>
      </c>
      <c r="B84" s="19" t="s">
        <v>455</v>
      </c>
      <c r="C84" s="19" t="s">
        <v>43</v>
      </c>
      <c r="D84" s="20" t="s">
        <v>456</v>
      </c>
      <c r="E84" s="20" t="s">
        <v>458</v>
      </c>
      <c r="F84" s="20" t="s">
        <v>144</v>
      </c>
      <c r="G84" s="20" t="s">
        <v>145</v>
      </c>
      <c r="H84" s="20" t="s">
        <v>457</v>
      </c>
      <c r="I84">
        <f t="shared" si="1"/>
        <v>4.8460648148148149E-2</v>
      </c>
      <c r="J84" s="43">
        <v>4.8460648148148149E-2</v>
      </c>
    </row>
    <row r="85" spans="1:10" x14ac:dyDescent="0.3">
      <c r="A85" s="19" t="s">
        <v>302</v>
      </c>
      <c r="B85" s="19" t="s">
        <v>459</v>
      </c>
      <c r="C85" s="19" t="s">
        <v>43</v>
      </c>
      <c r="D85" s="20" t="s">
        <v>460</v>
      </c>
      <c r="E85" s="20" t="s">
        <v>462</v>
      </c>
      <c r="F85" s="20" t="s">
        <v>238</v>
      </c>
      <c r="G85" s="20" t="s">
        <v>145</v>
      </c>
      <c r="H85" s="20" t="s">
        <v>461</v>
      </c>
      <c r="I85">
        <f t="shared" si="1"/>
        <v>4.8773148148148149E-2</v>
      </c>
      <c r="J85" s="43">
        <v>4.8773148148148149E-2</v>
      </c>
    </row>
    <row r="86" spans="1:10" x14ac:dyDescent="0.3">
      <c r="A86" s="19" t="s">
        <v>463</v>
      </c>
      <c r="B86" s="19" t="s">
        <v>464</v>
      </c>
      <c r="C86" s="19" t="s">
        <v>322</v>
      </c>
      <c r="D86" s="20" t="s">
        <v>465</v>
      </c>
      <c r="E86" s="20" t="s">
        <v>467</v>
      </c>
      <c r="F86" s="20" t="s">
        <v>185</v>
      </c>
      <c r="G86" s="20" t="s">
        <v>145</v>
      </c>
      <c r="H86" s="20" t="s">
        <v>466</v>
      </c>
      <c r="I86">
        <f t="shared" si="1"/>
        <v>4.9178240740740738E-2</v>
      </c>
      <c r="J86" s="43">
        <v>4.9178240740740738E-2</v>
      </c>
    </row>
    <row r="87" spans="1:10" x14ac:dyDescent="0.3">
      <c r="A87" s="19" t="s">
        <v>468</v>
      </c>
      <c r="B87" s="19" t="s">
        <v>48</v>
      </c>
      <c r="C87" s="19" t="s">
        <v>90</v>
      </c>
      <c r="D87" s="20" t="s">
        <v>469</v>
      </c>
      <c r="E87" s="20" t="s">
        <v>470</v>
      </c>
      <c r="F87" s="20" t="s">
        <v>347</v>
      </c>
      <c r="G87" s="20" t="s">
        <v>145</v>
      </c>
      <c r="H87" s="20" t="s">
        <v>49</v>
      </c>
      <c r="I87">
        <f t="shared" si="1"/>
        <v>4.9317129629629634E-2</v>
      </c>
      <c r="J87" s="43">
        <v>4.9317129629629634E-2</v>
      </c>
    </row>
    <row r="88" spans="1:10" x14ac:dyDescent="0.3">
      <c r="A88" s="19" t="s">
        <v>471</v>
      </c>
      <c r="B88" s="19" t="s">
        <v>472</v>
      </c>
      <c r="C88" s="19" t="s">
        <v>36</v>
      </c>
      <c r="D88" s="20" t="s">
        <v>473</v>
      </c>
      <c r="E88" s="20" t="s">
        <v>475</v>
      </c>
      <c r="F88" s="20" t="s">
        <v>404</v>
      </c>
      <c r="G88" s="20" t="s">
        <v>93</v>
      </c>
      <c r="H88" s="20" t="s">
        <v>474</v>
      </c>
      <c r="I88">
        <f t="shared" si="1"/>
        <v>4.9421296296296297E-2</v>
      </c>
      <c r="J88" s="43">
        <v>4.9421296296296297E-2</v>
      </c>
    </row>
    <row r="89" spans="1:10" x14ac:dyDescent="0.3">
      <c r="A89" s="19" t="s">
        <v>476</v>
      </c>
      <c r="B89" s="19" t="s">
        <v>477</v>
      </c>
      <c r="C89" s="19" t="s">
        <v>90</v>
      </c>
      <c r="D89" s="20" t="s">
        <v>478</v>
      </c>
      <c r="E89" s="20" t="s">
        <v>480</v>
      </c>
      <c r="F89" s="20" t="s">
        <v>173</v>
      </c>
      <c r="G89" s="20" t="s">
        <v>145</v>
      </c>
      <c r="H89" s="20" t="s">
        <v>479</v>
      </c>
      <c r="I89">
        <f t="shared" si="1"/>
        <v>4.9976851851851856E-2</v>
      </c>
      <c r="J89" s="43">
        <v>4.9976851851851856E-2</v>
      </c>
    </row>
    <row r="90" spans="1:10" x14ac:dyDescent="0.3">
      <c r="A90" s="19" t="s">
        <v>481</v>
      </c>
      <c r="B90" s="19" t="s">
        <v>482</v>
      </c>
      <c r="C90" s="19" t="s">
        <v>20</v>
      </c>
      <c r="D90" s="20" t="s">
        <v>483</v>
      </c>
      <c r="E90" s="20" t="s">
        <v>485</v>
      </c>
      <c r="F90" s="20" t="s">
        <v>150</v>
      </c>
      <c r="G90" s="20" t="s">
        <v>145</v>
      </c>
      <c r="H90" s="20" t="s">
        <v>484</v>
      </c>
      <c r="I90">
        <f t="shared" si="1"/>
        <v>5.0717592592592592E-2</v>
      </c>
      <c r="J90" s="43">
        <v>5.0717592592592592E-2</v>
      </c>
    </row>
    <row r="91" spans="1:10" x14ac:dyDescent="0.3">
      <c r="A91" s="19" t="s">
        <v>486</v>
      </c>
      <c r="B91" s="19" t="s">
        <v>487</v>
      </c>
      <c r="C91" s="19" t="s">
        <v>20</v>
      </c>
      <c r="D91" s="20" t="s">
        <v>488</v>
      </c>
      <c r="E91" s="20" t="s">
        <v>489</v>
      </c>
      <c r="F91" s="20" t="s">
        <v>238</v>
      </c>
      <c r="G91" s="20" t="s">
        <v>145</v>
      </c>
      <c r="H91" s="20" t="s">
        <v>484</v>
      </c>
      <c r="I91">
        <f t="shared" si="1"/>
        <v>5.0717592592592592E-2</v>
      </c>
      <c r="J91" s="43">
        <v>5.0717592592592592E-2</v>
      </c>
    </row>
    <row r="92" spans="1:10" x14ac:dyDescent="0.3">
      <c r="A92" s="19" t="s">
        <v>490</v>
      </c>
      <c r="B92" s="19" t="s">
        <v>491</v>
      </c>
      <c r="C92" s="19" t="s">
        <v>20</v>
      </c>
      <c r="D92" s="20" t="s">
        <v>492</v>
      </c>
      <c r="E92" s="20" t="s">
        <v>494</v>
      </c>
      <c r="F92" s="20" t="s">
        <v>330</v>
      </c>
      <c r="G92" s="20" t="s">
        <v>145</v>
      </c>
      <c r="H92" s="20" t="s">
        <v>493</v>
      </c>
      <c r="I92">
        <f t="shared" si="1"/>
        <v>5.0763888888888886E-2</v>
      </c>
      <c r="J92" s="43">
        <v>5.0763888888888886E-2</v>
      </c>
    </row>
    <row r="93" spans="1:10" x14ac:dyDescent="0.3">
      <c r="A93" s="19" t="s">
        <v>495</v>
      </c>
      <c r="B93" s="19" t="s">
        <v>496</v>
      </c>
      <c r="C93" s="19" t="s">
        <v>90</v>
      </c>
      <c r="D93" s="20" t="s">
        <v>497</v>
      </c>
      <c r="E93" s="20" t="s">
        <v>499</v>
      </c>
      <c r="F93" s="20" t="s">
        <v>185</v>
      </c>
      <c r="G93" s="20" t="s">
        <v>145</v>
      </c>
      <c r="H93" s="20" t="s">
        <v>498</v>
      </c>
      <c r="I93">
        <f t="shared" si="1"/>
        <v>5.1053240740740746E-2</v>
      </c>
      <c r="J93" s="43">
        <v>5.1053240740740746E-2</v>
      </c>
    </row>
    <row r="94" spans="1:10" x14ac:dyDescent="0.3">
      <c r="A94" s="19" t="s">
        <v>500</v>
      </c>
      <c r="B94" s="19" t="s">
        <v>501</v>
      </c>
      <c r="C94" s="19" t="s">
        <v>90</v>
      </c>
      <c r="D94" s="20" t="s">
        <v>502</v>
      </c>
      <c r="E94" s="20" t="s">
        <v>503</v>
      </c>
      <c r="F94" s="20" t="s">
        <v>397</v>
      </c>
      <c r="G94" s="20" t="s">
        <v>145</v>
      </c>
      <c r="H94" s="20" t="s">
        <v>498</v>
      </c>
      <c r="I94">
        <f t="shared" si="1"/>
        <v>5.1053240740740746E-2</v>
      </c>
      <c r="J94" s="43">
        <v>5.1053240740740746E-2</v>
      </c>
    </row>
    <row r="95" spans="1:10" x14ac:dyDescent="0.3">
      <c r="A95" s="19" t="s">
        <v>504</v>
      </c>
      <c r="B95" s="19" t="s">
        <v>505</v>
      </c>
      <c r="C95" s="19" t="s">
        <v>17</v>
      </c>
      <c r="D95" s="20" t="s">
        <v>506</v>
      </c>
      <c r="E95" s="20" t="s">
        <v>508</v>
      </c>
      <c r="F95" s="20" t="s">
        <v>212</v>
      </c>
      <c r="G95" s="20" t="s">
        <v>145</v>
      </c>
      <c r="H95" s="20" t="s">
        <v>507</v>
      </c>
      <c r="I95">
        <f t="shared" si="1"/>
        <v>5.1481481481481482E-2</v>
      </c>
      <c r="J95" s="43">
        <v>5.1481481481481482E-2</v>
      </c>
    </row>
    <row r="96" spans="1:10" x14ac:dyDescent="0.3">
      <c r="A96" s="19" t="s">
        <v>509</v>
      </c>
      <c r="B96" s="19" t="s">
        <v>510</v>
      </c>
      <c r="C96" s="19" t="s">
        <v>17</v>
      </c>
      <c r="D96" s="20" t="s">
        <v>511</v>
      </c>
      <c r="E96" s="20" t="s">
        <v>513</v>
      </c>
      <c r="F96" s="20" t="s">
        <v>97</v>
      </c>
      <c r="G96" s="20" t="s">
        <v>145</v>
      </c>
      <c r="H96" s="20" t="s">
        <v>512</v>
      </c>
      <c r="I96">
        <f t="shared" si="1"/>
        <v>5.1944444444444439E-2</v>
      </c>
      <c r="J96" s="43">
        <v>5.1944444444444439E-2</v>
      </c>
    </row>
    <row r="97" spans="1:10" x14ac:dyDescent="0.3">
      <c r="A97" s="19" t="s">
        <v>514</v>
      </c>
      <c r="B97" s="19" t="s">
        <v>515</v>
      </c>
      <c r="C97" s="19" t="s">
        <v>63</v>
      </c>
      <c r="D97" s="20" t="s">
        <v>516</v>
      </c>
      <c r="E97" s="20" t="s">
        <v>518</v>
      </c>
      <c r="F97" s="20" t="s">
        <v>165</v>
      </c>
      <c r="G97" s="20" t="s">
        <v>145</v>
      </c>
      <c r="H97" s="20" t="s">
        <v>517</v>
      </c>
      <c r="I97">
        <f t="shared" si="1"/>
        <v>5.244212962962963E-2</v>
      </c>
      <c r="J97" s="43">
        <v>5.244212962962963E-2</v>
      </c>
    </row>
    <row r="98" spans="1:10" x14ac:dyDescent="0.3">
      <c r="A98" s="19" t="s">
        <v>519</v>
      </c>
      <c r="B98" s="19" t="s">
        <v>520</v>
      </c>
      <c r="C98" s="19" t="s">
        <v>20</v>
      </c>
      <c r="D98" s="20" t="s">
        <v>521</v>
      </c>
      <c r="E98" s="20" t="s">
        <v>523</v>
      </c>
      <c r="F98" s="20" t="s">
        <v>238</v>
      </c>
      <c r="G98" s="20" t="s">
        <v>145</v>
      </c>
      <c r="H98" s="20" t="s">
        <v>522</v>
      </c>
      <c r="I98">
        <f t="shared" si="1"/>
        <v>5.2546296296296292E-2</v>
      </c>
      <c r="J98" s="43">
        <v>5.2546296296296292E-2</v>
      </c>
    </row>
    <row r="99" spans="1:10" x14ac:dyDescent="0.3">
      <c r="A99" s="19" t="s">
        <v>524</v>
      </c>
      <c r="B99" s="19" t="s">
        <v>525</v>
      </c>
      <c r="C99" s="19" t="s">
        <v>29</v>
      </c>
      <c r="D99" s="20" t="s">
        <v>526</v>
      </c>
      <c r="E99" s="20" t="s">
        <v>527</v>
      </c>
      <c r="F99" s="20" t="s">
        <v>101</v>
      </c>
      <c r="G99" s="20" t="s">
        <v>145</v>
      </c>
      <c r="H99" s="20" t="s">
        <v>522</v>
      </c>
      <c r="I99">
        <f t="shared" si="1"/>
        <v>5.2546296296296292E-2</v>
      </c>
      <c r="J99" s="43">
        <v>5.2546296296296292E-2</v>
      </c>
    </row>
    <row r="100" spans="1:10" x14ac:dyDescent="0.3">
      <c r="A100" s="19" t="s">
        <v>528</v>
      </c>
      <c r="B100" s="19" t="s">
        <v>529</v>
      </c>
      <c r="C100" s="19" t="s">
        <v>90</v>
      </c>
      <c r="D100" s="20" t="s">
        <v>530</v>
      </c>
      <c r="E100" s="20" t="s">
        <v>532</v>
      </c>
      <c r="F100" s="20" t="s">
        <v>124</v>
      </c>
      <c r="G100" s="20" t="s">
        <v>93</v>
      </c>
      <c r="H100" s="20" t="s">
        <v>531</v>
      </c>
      <c r="I100">
        <f t="shared" si="1"/>
        <v>5.3159722222222226E-2</v>
      </c>
      <c r="J100" s="43">
        <v>5.3159722222222226E-2</v>
      </c>
    </row>
    <row r="101" spans="1:10" x14ac:dyDescent="0.3">
      <c r="A101" s="19" t="s">
        <v>533</v>
      </c>
      <c r="B101" s="19" t="s">
        <v>534</v>
      </c>
      <c r="C101" s="19" t="s">
        <v>20</v>
      </c>
      <c r="D101" s="20" t="s">
        <v>535</v>
      </c>
      <c r="E101" s="20" t="s">
        <v>537</v>
      </c>
      <c r="F101" s="20" t="s">
        <v>124</v>
      </c>
      <c r="G101" s="20" t="s">
        <v>145</v>
      </c>
      <c r="H101" s="20" t="s">
        <v>536</v>
      </c>
      <c r="I101">
        <f t="shared" si="1"/>
        <v>5.3530092592592594E-2</v>
      </c>
      <c r="J101" s="43">
        <v>5.3530092592592594E-2</v>
      </c>
    </row>
    <row r="102" spans="1:10" x14ac:dyDescent="0.3">
      <c r="A102" s="19" t="s">
        <v>538</v>
      </c>
      <c r="B102" s="19" t="s">
        <v>539</v>
      </c>
      <c r="C102" s="19" t="s">
        <v>20</v>
      </c>
      <c r="D102" s="20" t="s">
        <v>540</v>
      </c>
      <c r="E102" s="20" t="s">
        <v>542</v>
      </c>
      <c r="F102" s="20" t="s">
        <v>119</v>
      </c>
      <c r="G102" s="20" t="s">
        <v>145</v>
      </c>
      <c r="H102" s="20" t="s">
        <v>541</v>
      </c>
      <c r="I102">
        <f t="shared" si="1"/>
        <v>5.3553240740740742E-2</v>
      </c>
      <c r="J102" s="43">
        <v>5.3553240740740742E-2</v>
      </c>
    </row>
    <row r="103" spans="1:10" x14ac:dyDescent="0.3">
      <c r="A103" s="19" t="s">
        <v>543</v>
      </c>
      <c r="B103" s="19" t="s">
        <v>544</v>
      </c>
      <c r="C103" s="19" t="s">
        <v>43</v>
      </c>
      <c r="D103" s="20" t="s">
        <v>545</v>
      </c>
      <c r="E103" s="20" t="s">
        <v>547</v>
      </c>
      <c r="F103" s="20" t="s">
        <v>304</v>
      </c>
      <c r="G103" s="20" t="s">
        <v>145</v>
      </c>
      <c r="H103" s="20" t="s">
        <v>546</v>
      </c>
      <c r="I103">
        <f t="shared" si="1"/>
        <v>5.4398148148148147E-2</v>
      </c>
      <c r="J103" s="43">
        <v>5.4398148148148147E-2</v>
      </c>
    </row>
    <row r="104" spans="1:10" x14ac:dyDescent="0.3">
      <c r="A104" s="19" t="s">
        <v>548</v>
      </c>
      <c r="B104" s="19" t="s">
        <v>549</v>
      </c>
      <c r="C104" s="19" t="s">
        <v>90</v>
      </c>
      <c r="D104" s="20" t="s">
        <v>550</v>
      </c>
      <c r="E104" s="20" t="s">
        <v>552</v>
      </c>
      <c r="F104" s="20" t="s">
        <v>257</v>
      </c>
      <c r="G104" s="20" t="s">
        <v>145</v>
      </c>
      <c r="H104" s="20" t="s">
        <v>551</v>
      </c>
      <c r="I104">
        <f t="shared" si="1"/>
        <v>5.4537037037037044E-2</v>
      </c>
      <c r="J104" s="43">
        <v>5.4537037037037044E-2</v>
      </c>
    </row>
    <row r="105" spans="1:10" x14ac:dyDescent="0.3">
      <c r="A105" s="19" t="s">
        <v>553</v>
      </c>
      <c r="B105" s="19" t="s">
        <v>554</v>
      </c>
      <c r="C105" s="19" t="s">
        <v>163</v>
      </c>
      <c r="D105" s="20" t="s">
        <v>555</v>
      </c>
      <c r="E105" s="20" t="s">
        <v>557</v>
      </c>
      <c r="F105" s="20" t="s">
        <v>124</v>
      </c>
      <c r="G105" s="20" t="s">
        <v>145</v>
      </c>
      <c r="H105" s="20" t="s">
        <v>556</v>
      </c>
      <c r="I105">
        <f t="shared" si="1"/>
        <v>5.5300925925925927E-2</v>
      </c>
      <c r="J105" s="43">
        <v>5.5300925925925927E-2</v>
      </c>
    </row>
    <row r="106" spans="1:10" x14ac:dyDescent="0.3">
      <c r="A106" s="19" t="s">
        <v>558</v>
      </c>
      <c r="B106" s="19" t="s">
        <v>559</v>
      </c>
      <c r="C106" s="19" t="s">
        <v>90</v>
      </c>
      <c r="D106" s="20" t="s">
        <v>560</v>
      </c>
      <c r="E106" s="20" t="s">
        <v>562</v>
      </c>
      <c r="F106" s="20" t="s">
        <v>292</v>
      </c>
      <c r="G106" s="20" t="s">
        <v>145</v>
      </c>
      <c r="H106" s="20" t="s">
        <v>561</v>
      </c>
      <c r="I106">
        <f t="shared" si="1"/>
        <v>5.6157407407407406E-2</v>
      </c>
      <c r="J106" s="43">
        <v>5.6157407407407406E-2</v>
      </c>
    </row>
    <row r="107" spans="1:10" x14ac:dyDescent="0.3">
      <c r="A107" s="19" t="s">
        <v>563</v>
      </c>
      <c r="B107" s="19" t="s">
        <v>564</v>
      </c>
      <c r="C107" s="19" t="s">
        <v>565</v>
      </c>
      <c r="D107" s="20" t="s">
        <v>566</v>
      </c>
      <c r="E107" s="20" t="s">
        <v>568</v>
      </c>
      <c r="F107" s="20" t="s">
        <v>193</v>
      </c>
      <c r="G107" s="20" t="s">
        <v>145</v>
      </c>
      <c r="H107" s="20" t="s">
        <v>567</v>
      </c>
      <c r="I107">
        <f t="shared" si="1"/>
        <v>5.7187500000000002E-2</v>
      </c>
      <c r="J107" s="43">
        <v>5.7187500000000002E-2</v>
      </c>
    </row>
    <row r="108" spans="1:10" x14ac:dyDescent="0.3">
      <c r="A108" s="19" t="s">
        <v>569</v>
      </c>
      <c r="B108" s="19" t="s">
        <v>570</v>
      </c>
      <c r="C108" s="19" t="s">
        <v>322</v>
      </c>
      <c r="D108" s="20" t="s">
        <v>571</v>
      </c>
      <c r="E108" s="20" t="s">
        <v>573</v>
      </c>
      <c r="F108" s="20" t="s">
        <v>226</v>
      </c>
      <c r="G108" s="20" t="s">
        <v>145</v>
      </c>
      <c r="H108" s="20" t="s">
        <v>572</v>
      </c>
      <c r="I108">
        <f t="shared" si="1"/>
        <v>5.7442129629629628E-2</v>
      </c>
      <c r="J108" s="43">
        <v>5.7442129629629628E-2</v>
      </c>
    </row>
    <row r="109" spans="1:10" x14ac:dyDescent="0.3">
      <c r="A109" s="19" t="s">
        <v>574</v>
      </c>
      <c r="B109" s="19" t="s">
        <v>575</v>
      </c>
      <c r="C109" s="19" t="s">
        <v>20</v>
      </c>
      <c r="D109" s="20" t="s">
        <v>576</v>
      </c>
      <c r="E109" s="20" t="s">
        <v>578</v>
      </c>
      <c r="F109" s="20" t="s">
        <v>409</v>
      </c>
      <c r="G109" s="20" t="s">
        <v>93</v>
      </c>
      <c r="H109" s="20" t="s">
        <v>577</v>
      </c>
      <c r="I109">
        <f t="shared" si="1"/>
        <v>5.8055555555555555E-2</v>
      </c>
      <c r="J109" s="43">
        <v>5.8055555555555555E-2</v>
      </c>
    </row>
    <row r="110" spans="1:10" x14ac:dyDescent="0.3">
      <c r="A110" s="19" t="s">
        <v>579</v>
      </c>
      <c r="B110" s="19" t="s">
        <v>580</v>
      </c>
      <c r="C110" s="19" t="s">
        <v>43</v>
      </c>
      <c r="D110" s="20" t="s">
        <v>581</v>
      </c>
      <c r="E110" s="20" t="s">
        <v>583</v>
      </c>
      <c r="F110" s="20" t="s">
        <v>226</v>
      </c>
      <c r="G110" s="20" t="s">
        <v>145</v>
      </c>
      <c r="H110" s="20" t="s">
        <v>582</v>
      </c>
      <c r="I110">
        <f t="shared" si="1"/>
        <v>5.8125000000000003E-2</v>
      </c>
      <c r="J110" s="43">
        <v>5.8125000000000003E-2</v>
      </c>
    </row>
    <row r="111" spans="1:10" x14ac:dyDescent="0.3">
      <c r="A111" s="19" t="s">
        <v>584</v>
      </c>
      <c r="B111" s="19" t="s">
        <v>585</v>
      </c>
      <c r="C111" s="19" t="s">
        <v>20</v>
      </c>
      <c r="D111" s="20" t="s">
        <v>586</v>
      </c>
      <c r="E111" s="20" t="s">
        <v>588</v>
      </c>
      <c r="F111" s="20" t="s">
        <v>397</v>
      </c>
      <c r="G111" s="20" t="s">
        <v>145</v>
      </c>
      <c r="H111" s="20" t="s">
        <v>587</v>
      </c>
      <c r="I111">
        <f t="shared" si="1"/>
        <v>5.8136574074074077E-2</v>
      </c>
      <c r="J111" s="43">
        <v>5.8136574074074077E-2</v>
      </c>
    </row>
    <row r="112" spans="1:10" x14ac:dyDescent="0.3">
      <c r="A112" s="19" t="s">
        <v>589</v>
      </c>
      <c r="B112" s="19" t="s">
        <v>590</v>
      </c>
      <c r="C112" s="19" t="s">
        <v>20</v>
      </c>
      <c r="D112" s="20" t="s">
        <v>591</v>
      </c>
      <c r="E112" s="20" t="s">
        <v>593</v>
      </c>
      <c r="F112" s="20" t="s">
        <v>201</v>
      </c>
      <c r="G112" s="20" t="s">
        <v>145</v>
      </c>
      <c r="H112" s="20" t="s">
        <v>592</v>
      </c>
      <c r="I112">
        <f t="shared" si="1"/>
        <v>5.8831018518518519E-2</v>
      </c>
      <c r="J112" s="43">
        <v>5.8831018518518519E-2</v>
      </c>
    </row>
    <row r="113" spans="1:10" x14ac:dyDescent="0.3">
      <c r="A113" s="19" t="s">
        <v>594</v>
      </c>
      <c r="B113" s="19" t="s">
        <v>595</v>
      </c>
      <c r="C113" s="19" t="s">
        <v>20</v>
      </c>
      <c r="D113" s="20" t="s">
        <v>596</v>
      </c>
      <c r="E113" s="20" t="s">
        <v>597</v>
      </c>
      <c r="F113" s="20" t="s">
        <v>359</v>
      </c>
      <c r="G113" s="20" t="s">
        <v>145</v>
      </c>
      <c r="H113" s="20" t="s">
        <v>51</v>
      </c>
      <c r="I113">
        <f t="shared" si="1"/>
        <v>5.9976851851851858E-2</v>
      </c>
      <c r="J113" s="43">
        <v>5.9976851851851858E-2</v>
      </c>
    </row>
    <row r="114" spans="1:10" x14ac:dyDescent="0.3">
      <c r="A114" s="19" t="s">
        <v>598</v>
      </c>
      <c r="B114" s="19" t="s">
        <v>50</v>
      </c>
      <c r="C114" s="19" t="s">
        <v>90</v>
      </c>
      <c r="D114" s="20" t="s">
        <v>599</v>
      </c>
      <c r="E114" s="20" t="s">
        <v>600</v>
      </c>
      <c r="F114" s="20" t="s">
        <v>430</v>
      </c>
      <c r="G114" s="20" t="s">
        <v>145</v>
      </c>
      <c r="H114" s="20" t="s">
        <v>51</v>
      </c>
      <c r="I114">
        <f t="shared" si="1"/>
        <v>5.9976851851851858E-2</v>
      </c>
      <c r="J114" s="43">
        <v>5.9976851851851858E-2</v>
      </c>
    </row>
    <row r="115" spans="1:10" x14ac:dyDescent="0.3">
      <c r="A115" s="19" t="s">
        <v>601</v>
      </c>
      <c r="B115" s="19" t="s">
        <v>602</v>
      </c>
      <c r="C115" s="19" t="s">
        <v>20</v>
      </c>
      <c r="D115" s="20" t="s">
        <v>603</v>
      </c>
      <c r="E115" s="20" t="s">
        <v>605</v>
      </c>
      <c r="F115" s="20" t="s">
        <v>204</v>
      </c>
      <c r="G115" s="20" t="s">
        <v>93</v>
      </c>
      <c r="H115" s="20" t="s">
        <v>604</v>
      </c>
      <c r="I115">
        <f t="shared" si="1"/>
        <v>6.09837962962963E-2</v>
      </c>
      <c r="J115" s="43">
        <v>6.09837962962963E-2</v>
      </c>
    </row>
    <row r="116" spans="1:10" x14ac:dyDescent="0.3">
      <c r="A116" s="19" t="s">
        <v>606</v>
      </c>
      <c r="B116" s="19" t="s">
        <v>607</v>
      </c>
      <c r="C116" s="19" t="s">
        <v>90</v>
      </c>
      <c r="D116" s="20" t="s">
        <v>608</v>
      </c>
      <c r="E116" s="20" t="s">
        <v>610</v>
      </c>
      <c r="F116" s="20" t="s">
        <v>302</v>
      </c>
      <c r="G116" s="20" t="s">
        <v>145</v>
      </c>
      <c r="H116" s="20" t="s">
        <v>609</v>
      </c>
      <c r="I116">
        <f t="shared" si="1"/>
        <v>6.1631944444444448E-2</v>
      </c>
      <c r="J116" s="43">
        <v>6.1631944444444448E-2</v>
      </c>
    </row>
    <row r="117" spans="1:10" x14ac:dyDescent="0.3">
      <c r="A117" s="19" t="s">
        <v>611</v>
      </c>
      <c r="B117" s="19" t="s">
        <v>612</v>
      </c>
      <c r="C117" s="19" t="s">
        <v>20</v>
      </c>
      <c r="D117" s="20" t="s">
        <v>613</v>
      </c>
      <c r="E117" s="20" t="s">
        <v>615</v>
      </c>
      <c r="F117" s="20" t="s">
        <v>292</v>
      </c>
      <c r="G117" s="20" t="s">
        <v>145</v>
      </c>
      <c r="H117" s="20" t="s">
        <v>614</v>
      </c>
      <c r="I117">
        <f t="shared" ref="I117:J118" si="2">H117/1</f>
        <v>6.3055555555555545E-2</v>
      </c>
      <c r="J117" s="43">
        <v>6.3055555555555545E-2</v>
      </c>
    </row>
    <row r="118" spans="1:10" x14ac:dyDescent="0.3">
      <c r="A118" s="19" t="s">
        <v>616</v>
      </c>
      <c r="B118" s="19" t="s">
        <v>617</v>
      </c>
      <c r="C118" s="19" t="s">
        <v>20</v>
      </c>
      <c r="D118" s="20" t="s">
        <v>618</v>
      </c>
      <c r="E118" s="20" t="s">
        <v>620</v>
      </c>
      <c r="F118" s="20" t="s">
        <v>119</v>
      </c>
      <c r="G118" s="20" t="s">
        <v>93</v>
      </c>
      <c r="H118" s="20" t="s">
        <v>619</v>
      </c>
      <c r="I118">
        <f t="shared" si="2"/>
        <v>7.2939814814814818E-2</v>
      </c>
      <c r="J118" s="43">
        <v>7.2939814814814818E-2</v>
      </c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6"/>
  <sheetViews>
    <sheetView showGridLines="0" zoomScaleNormal="100" workbookViewId="0">
      <selection activeCell="G5" sqref="G5"/>
    </sheetView>
  </sheetViews>
  <sheetFormatPr defaultRowHeight="14.4" x14ac:dyDescent="0.3"/>
  <cols>
    <col min="1" max="1" width="3" bestFit="1" customWidth="1"/>
    <col min="2" max="2" width="31.6640625" style="13" customWidth="1"/>
    <col min="3" max="3" width="30.6640625" style="13" customWidth="1"/>
    <col min="4" max="4" width="10.6640625" style="13" customWidth="1"/>
    <col min="5" max="5" width="3.33203125" customWidth="1"/>
    <col min="6" max="6" width="3.5546875" customWidth="1"/>
    <col min="7" max="7" width="31.6640625" style="13" customWidth="1"/>
    <col min="8" max="8" width="30.6640625" style="13" customWidth="1"/>
    <col min="9" max="9" width="10.6640625" style="12" customWidth="1"/>
  </cols>
  <sheetData>
    <row r="1" spans="1:9" ht="20.399999999999999" x14ac:dyDescent="0.4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0.399999999999999" x14ac:dyDescent="0.45">
      <c r="A2" s="35" t="s">
        <v>14</v>
      </c>
      <c r="B2" s="35"/>
      <c r="C2" s="35"/>
      <c r="D2" s="35"/>
      <c r="E2" s="35"/>
      <c r="F2" s="35"/>
      <c r="G2" s="35"/>
      <c r="H2" s="35"/>
      <c r="I2" s="35"/>
    </row>
    <row r="3" spans="1:9" ht="19.8" thickBot="1" x14ac:dyDescent="0.5">
      <c r="A3" s="36">
        <v>44583</v>
      </c>
      <c r="B3" s="36"/>
      <c r="C3" s="36"/>
      <c r="D3" s="36"/>
      <c r="E3" s="36"/>
      <c r="F3" s="36"/>
      <c r="G3" s="36"/>
      <c r="H3" s="36"/>
      <c r="I3" s="36"/>
    </row>
    <row r="4" spans="1:9" ht="17.399999999999999" thickBot="1" x14ac:dyDescent="0.45">
      <c r="A4" s="37" t="s">
        <v>1</v>
      </c>
      <c r="B4" s="38"/>
      <c r="C4" s="38"/>
      <c r="D4" s="39"/>
      <c r="E4" s="2"/>
      <c r="F4" s="40" t="s">
        <v>2</v>
      </c>
      <c r="G4" s="41"/>
      <c r="H4" s="41"/>
      <c r="I4" s="42"/>
    </row>
    <row r="5" spans="1:9" ht="22.2" customHeight="1" x14ac:dyDescent="0.4">
      <c r="A5" s="3"/>
      <c r="B5" s="9" t="s">
        <v>3</v>
      </c>
      <c r="C5" s="9" t="s">
        <v>4</v>
      </c>
      <c r="D5" s="9" t="s">
        <v>5</v>
      </c>
      <c r="E5" s="2"/>
      <c r="F5" s="5"/>
      <c r="G5" s="15" t="s">
        <v>3</v>
      </c>
      <c r="H5" s="15" t="s">
        <v>4</v>
      </c>
      <c r="I5" s="15" t="s">
        <v>5</v>
      </c>
    </row>
    <row r="6" spans="1:9" ht="22.2" customHeight="1" x14ac:dyDescent="0.4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9" ht="20.100000000000001" customHeight="1" x14ac:dyDescent="0.4">
      <c r="A7" s="4">
        <v>1</v>
      </c>
      <c r="B7" s="10" t="s">
        <v>16</v>
      </c>
      <c r="C7" s="10" t="s">
        <v>17</v>
      </c>
      <c r="D7" s="16" t="s">
        <v>18</v>
      </c>
      <c r="E7" s="2"/>
      <c r="F7" s="4">
        <v>1</v>
      </c>
      <c r="G7" s="10" t="s">
        <v>24</v>
      </c>
      <c r="H7" s="10" t="s">
        <v>17</v>
      </c>
      <c r="I7" s="16" t="s">
        <v>25</v>
      </c>
    </row>
    <row r="8" spans="1:9" ht="20.100000000000001" customHeight="1" x14ac:dyDescent="0.4">
      <c r="A8" s="4">
        <v>2</v>
      </c>
      <c r="B8" s="10" t="s">
        <v>19</v>
      </c>
      <c r="C8" s="14" t="s">
        <v>20</v>
      </c>
      <c r="D8" s="16" t="s">
        <v>21</v>
      </c>
      <c r="E8" s="2"/>
      <c r="F8" s="4">
        <v>2</v>
      </c>
      <c r="G8" s="10" t="s">
        <v>26</v>
      </c>
      <c r="H8" s="10" t="s">
        <v>20</v>
      </c>
      <c r="I8" s="16" t="s">
        <v>27</v>
      </c>
    </row>
    <row r="9" spans="1:9" ht="20.100000000000001" customHeight="1" x14ac:dyDescent="0.4">
      <c r="A9" s="4">
        <v>3</v>
      </c>
      <c r="B9" s="10" t="s">
        <v>22</v>
      </c>
      <c r="C9" s="14" t="s">
        <v>20</v>
      </c>
      <c r="D9" s="16" t="s">
        <v>23</v>
      </c>
      <c r="E9" s="2"/>
      <c r="F9" s="4">
        <v>3</v>
      </c>
      <c r="G9" s="10" t="s">
        <v>28</v>
      </c>
      <c r="H9" s="10" t="s">
        <v>29</v>
      </c>
      <c r="I9" s="16" t="s">
        <v>30</v>
      </c>
    </row>
    <row r="10" spans="1:9" ht="22.2" customHeight="1" x14ac:dyDescent="0.4">
      <c r="A10" s="30" t="s">
        <v>10</v>
      </c>
      <c r="B10" s="31"/>
      <c r="C10" s="31"/>
      <c r="D10" s="31"/>
      <c r="E10" s="31"/>
      <c r="F10" s="31"/>
      <c r="G10" s="31"/>
      <c r="H10" s="31"/>
      <c r="I10" s="32"/>
    </row>
    <row r="11" spans="1:9" ht="20.100000000000001" customHeight="1" x14ac:dyDescent="0.4">
      <c r="A11" s="4">
        <v>1</v>
      </c>
      <c r="B11" s="10" t="s">
        <v>54</v>
      </c>
      <c r="C11" s="14"/>
      <c r="D11" s="16"/>
      <c r="E11" s="2"/>
      <c r="F11" s="4">
        <v>1</v>
      </c>
      <c r="G11" s="10" t="s">
        <v>44</v>
      </c>
      <c r="H11" s="10" t="s">
        <v>36</v>
      </c>
      <c r="I11" s="16" t="s">
        <v>45</v>
      </c>
    </row>
    <row r="12" spans="1:9" ht="22.2" customHeight="1" x14ac:dyDescent="0.4">
      <c r="A12" s="29" t="s">
        <v>8</v>
      </c>
      <c r="B12" s="29"/>
      <c r="C12" s="29"/>
      <c r="D12" s="29"/>
      <c r="E12" s="29"/>
      <c r="F12" s="29"/>
      <c r="G12" s="29"/>
      <c r="H12" s="29"/>
      <c r="I12" s="29"/>
    </row>
    <row r="13" spans="1:9" ht="20.100000000000001" customHeight="1" x14ac:dyDescent="0.4">
      <c r="A13" s="4">
        <v>1</v>
      </c>
      <c r="B13" s="10" t="s">
        <v>54</v>
      </c>
      <c r="C13" s="14"/>
      <c r="D13" s="16"/>
      <c r="E13" s="2"/>
      <c r="F13" s="4">
        <v>1</v>
      </c>
      <c r="G13" s="10" t="s">
        <v>24</v>
      </c>
      <c r="H13" s="10" t="s">
        <v>17</v>
      </c>
      <c r="I13" s="16" t="s">
        <v>25</v>
      </c>
    </row>
    <row r="14" spans="1:9" ht="22.2" customHeight="1" x14ac:dyDescent="0.4">
      <c r="A14" s="29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9" ht="20.100000000000001" customHeight="1" x14ac:dyDescent="0.4">
      <c r="A15" s="4">
        <v>1</v>
      </c>
      <c r="B15" s="10" t="s">
        <v>40</v>
      </c>
      <c r="C15" s="10" t="s">
        <v>36</v>
      </c>
      <c r="D15" s="16" t="s">
        <v>37</v>
      </c>
      <c r="E15" s="2"/>
      <c r="F15" s="4">
        <v>1</v>
      </c>
      <c r="G15" s="10" t="s">
        <v>52</v>
      </c>
      <c r="H15" s="10" t="s">
        <v>17</v>
      </c>
      <c r="I15" s="16" t="s">
        <v>53</v>
      </c>
    </row>
    <row r="16" spans="1:9" ht="22.2" customHeight="1" x14ac:dyDescent="0.4">
      <c r="A16" s="33" t="s">
        <v>9</v>
      </c>
      <c r="B16" s="29"/>
      <c r="C16" s="29"/>
      <c r="D16" s="29"/>
      <c r="E16" s="29"/>
      <c r="F16" s="29"/>
      <c r="G16" s="29"/>
      <c r="H16" s="29"/>
      <c r="I16" s="29"/>
    </row>
    <row r="17" spans="1:9" ht="20.100000000000001" customHeight="1" x14ac:dyDescent="0.4">
      <c r="A17" s="4">
        <v>1</v>
      </c>
      <c r="B17" s="10" t="s">
        <v>38</v>
      </c>
      <c r="C17" s="10" t="s">
        <v>20</v>
      </c>
      <c r="D17" s="16" t="s">
        <v>39</v>
      </c>
      <c r="E17" s="2"/>
      <c r="F17" s="4">
        <v>1</v>
      </c>
      <c r="G17" s="10" t="s">
        <v>47</v>
      </c>
      <c r="H17" s="10" t="s">
        <v>20</v>
      </c>
      <c r="I17" s="16" t="s">
        <v>46</v>
      </c>
    </row>
    <row r="18" spans="1:9" ht="20.100000000000001" customHeight="1" x14ac:dyDescent="0.4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20.100000000000001" customHeight="1" x14ac:dyDescent="0.4">
      <c r="A19" s="4">
        <v>1</v>
      </c>
      <c r="B19" s="10" t="s">
        <v>41</v>
      </c>
      <c r="C19" s="10" t="s">
        <v>43</v>
      </c>
      <c r="D19" s="16" t="s">
        <v>42</v>
      </c>
      <c r="E19" s="2"/>
      <c r="F19" s="4">
        <v>1</v>
      </c>
      <c r="G19" s="10" t="s">
        <v>50</v>
      </c>
      <c r="H19" s="10" t="s">
        <v>17</v>
      </c>
      <c r="I19" s="16" t="s">
        <v>51</v>
      </c>
    </row>
    <row r="20" spans="1:9" ht="22.2" customHeight="1" x14ac:dyDescent="0.4">
      <c r="A20" s="29" t="s">
        <v>12</v>
      </c>
      <c r="B20" s="29"/>
      <c r="C20" s="29"/>
      <c r="D20" s="29"/>
      <c r="E20" s="29"/>
      <c r="F20" s="29"/>
      <c r="G20" s="29"/>
      <c r="H20" s="29"/>
      <c r="I20" s="29"/>
    </row>
    <row r="21" spans="1:9" ht="20.100000000000001" customHeight="1" x14ac:dyDescent="0.4">
      <c r="A21" s="4">
        <v>1</v>
      </c>
      <c r="B21" s="10" t="s">
        <v>54</v>
      </c>
      <c r="C21" s="10"/>
      <c r="D21" s="16"/>
      <c r="E21" s="2"/>
      <c r="F21" s="4">
        <v>1</v>
      </c>
      <c r="G21" s="10" t="s">
        <v>54</v>
      </c>
      <c r="H21" s="10"/>
      <c r="I21" s="16"/>
    </row>
    <row r="22" spans="1:9" ht="22.2" customHeight="1" x14ac:dyDescent="0.4">
      <c r="A22" s="29" t="s">
        <v>11</v>
      </c>
      <c r="B22" s="29"/>
      <c r="C22" s="29"/>
      <c r="D22" s="29"/>
      <c r="E22" s="29"/>
      <c r="F22" s="29"/>
      <c r="G22" s="29"/>
      <c r="H22" s="29"/>
      <c r="I22" s="29"/>
    </row>
    <row r="23" spans="1:9" ht="22.2" customHeight="1" x14ac:dyDescent="0.4">
      <c r="A23" s="6">
        <v>1</v>
      </c>
      <c r="B23" s="10" t="s">
        <v>54</v>
      </c>
      <c r="C23" s="10"/>
      <c r="D23" s="16"/>
      <c r="E23" s="7"/>
      <c r="F23" s="8">
        <v>1</v>
      </c>
      <c r="G23" s="10" t="s">
        <v>48</v>
      </c>
      <c r="H23" s="10" t="s">
        <v>17</v>
      </c>
      <c r="I23" s="16" t="s">
        <v>49</v>
      </c>
    </row>
    <row r="24" spans="1:9" ht="15" x14ac:dyDescent="0.35">
      <c r="A24" s="1"/>
      <c r="B24" s="11"/>
      <c r="C24" s="11"/>
      <c r="D24" s="11"/>
      <c r="E24" s="1"/>
      <c r="F24" s="1"/>
      <c r="G24" s="11"/>
      <c r="H24" s="11"/>
      <c r="I24" s="11"/>
    </row>
    <row r="25" spans="1:9" ht="15" x14ac:dyDescent="0.35">
      <c r="A25" s="1"/>
      <c r="B25" s="11"/>
      <c r="C25" s="11"/>
      <c r="D25" s="17"/>
      <c r="E25" s="1"/>
      <c r="F25" s="1"/>
      <c r="G25" s="11"/>
      <c r="H25" s="11"/>
      <c r="I25" s="11"/>
    </row>
    <row r="26" spans="1:9" ht="15" x14ac:dyDescent="0.35">
      <c r="A26" s="1"/>
      <c r="B26" s="11"/>
      <c r="C26" s="11"/>
      <c r="D26" s="11"/>
      <c r="E26" s="1"/>
      <c r="F26" s="1"/>
      <c r="G26" s="11"/>
      <c r="H26" s="11"/>
      <c r="I26" s="11"/>
    </row>
  </sheetData>
  <mergeCells count="13">
    <mergeCell ref="A6:I6"/>
    <mergeCell ref="A1:I1"/>
    <mergeCell ref="A2:I2"/>
    <mergeCell ref="A3:I3"/>
    <mergeCell ref="A4:D4"/>
    <mergeCell ref="F4:I4"/>
    <mergeCell ref="A22:I22"/>
    <mergeCell ref="A10:I10"/>
    <mergeCell ref="A12:I12"/>
    <mergeCell ref="A14:I14"/>
    <mergeCell ref="A16:I16"/>
    <mergeCell ref="A20:I20"/>
    <mergeCell ref="A18:I18"/>
  </mergeCells>
  <pageMargins left="0.7" right="0.7" top="0.75" bottom="0.75" header="0.3" footer="0.3"/>
  <pageSetup paperSize="9" scale="8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>
      <selection activeCell="J6" sqref="J6"/>
    </sheetView>
  </sheetViews>
  <sheetFormatPr defaultRowHeight="14.4" x14ac:dyDescent="0.3"/>
  <cols>
    <col min="1" max="1" width="6.5546875" customWidth="1"/>
    <col min="2" max="2" width="20.6640625" customWidth="1"/>
    <col min="3" max="3" width="32.6640625" customWidth="1"/>
    <col min="4" max="4" width="8.5546875" style="18" customWidth="1"/>
    <col min="5" max="5" width="11" style="18" customWidth="1"/>
    <col min="6" max="6" width="6.6640625" style="18" customWidth="1"/>
    <col min="7" max="7" width="7.44140625" style="18" customWidth="1"/>
    <col min="8" max="8" width="9.109375" style="18"/>
  </cols>
  <sheetData>
    <row r="1" spans="1:8" ht="20.399999999999999" x14ac:dyDescent="0.35">
      <c r="A1" s="23" t="s">
        <v>621</v>
      </c>
      <c r="B1" s="24"/>
      <c r="C1" s="24"/>
      <c r="D1" s="24"/>
      <c r="E1" s="24"/>
      <c r="F1" s="24"/>
      <c r="G1" s="24"/>
      <c r="H1" s="25"/>
    </row>
    <row r="2" spans="1:8" ht="20.399999999999999" x14ac:dyDescent="0.35">
      <c r="A2" s="26" t="s">
        <v>79</v>
      </c>
      <c r="B2" s="27"/>
      <c r="C2" s="27"/>
      <c r="D2" s="27"/>
      <c r="E2" s="27"/>
      <c r="F2" s="27"/>
      <c r="G2" s="27"/>
      <c r="H2" s="28"/>
    </row>
    <row r="3" spans="1:8" ht="20.399999999999999" x14ac:dyDescent="0.35">
      <c r="A3" s="26" t="s">
        <v>80</v>
      </c>
      <c r="B3" s="27"/>
      <c r="C3" s="27"/>
      <c r="D3" s="27"/>
      <c r="E3" s="27"/>
      <c r="F3" s="27"/>
      <c r="G3" s="27"/>
      <c r="H3" s="28"/>
    </row>
    <row r="4" spans="1:8" ht="20.399999999999999" x14ac:dyDescent="0.35">
      <c r="A4" s="26" t="s">
        <v>81</v>
      </c>
      <c r="B4" s="27"/>
      <c r="C4" s="27"/>
      <c r="D4" s="27"/>
      <c r="E4" s="27"/>
      <c r="F4" s="27"/>
      <c r="G4" s="27"/>
      <c r="H4" s="28"/>
    </row>
    <row r="5" spans="1:8" ht="20.399999999999999" x14ac:dyDescent="0.35">
      <c r="A5" s="26" t="s">
        <v>78</v>
      </c>
      <c r="B5" s="27"/>
      <c r="C5" s="27"/>
      <c r="D5" s="27"/>
      <c r="E5" s="27"/>
      <c r="F5" s="27"/>
      <c r="G5" s="27"/>
      <c r="H5" s="28"/>
    </row>
    <row r="6" spans="1:8" x14ac:dyDescent="0.3">
      <c r="A6" s="21" t="s">
        <v>82</v>
      </c>
      <c r="B6" s="21" t="s">
        <v>83</v>
      </c>
      <c r="C6" s="21" t="s">
        <v>4</v>
      </c>
      <c r="D6" s="22" t="s">
        <v>84</v>
      </c>
      <c r="E6" s="22" t="s">
        <v>88</v>
      </c>
      <c r="F6" s="22" t="s">
        <v>85</v>
      </c>
      <c r="G6" s="22" t="s">
        <v>87</v>
      </c>
      <c r="H6" s="22" t="s">
        <v>86</v>
      </c>
    </row>
    <row r="7" spans="1:8" x14ac:dyDescent="0.3">
      <c r="A7" s="19" t="s">
        <v>89</v>
      </c>
      <c r="B7" s="19" t="s">
        <v>31</v>
      </c>
      <c r="C7" s="19" t="s">
        <v>622</v>
      </c>
      <c r="D7" s="20" t="s">
        <v>623</v>
      </c>
      <c r="E7" s="20" t="s">
        <v>624</v>
      </c>
      <c r="F7" s="20" t="s">
        <v>285</v>
      </c>
      <c r="G7" s="20" t="s">
        <v>93</v>
      </c>
      <c r="H7" s="20" t="s">
        <v>33</v>
      </c>
    </row>
    <row r="8" spans="1:8" x14ac:dyDescent="0.3">
      <c r="A8" s="19" t="s">
        <v>95</v>
      </c>
      <c r="B8" s="19" t="s">
        <v>34</v>
      </c>
      <c r="C8" s="19" t="s">
        <v>90</v>
      </c>
      <c r="D8" s="20" t="s">
        <v>625</v>
      </c>
      <c r="E8" s="20" t="s">
        <v>626</v>
      </c>
      <c r="F8" s="20" t="s">
        <v>204</v>
      </c>
      <c r="G8" s="20" t="s">
        <v>93</v>
      </c>
      <c r="H8" s="20" t="s">
        <v>35</v>
      </c>
    </row>
    <row r="9" spans="1:8" x14ac:dyDescent="0.3">
      <c r="A9" s="19" t="s">
        <v>99</v>
      </c>
      <c r="B9" s="19" t="s">
        <v>55</v>
      </c>
      <c r="C9" s="19" t="s">
        <v>20</v>
      </c>
      <c r="D9" s="20" t="s">
        <v>627</v>
      </c>
      <c r="E9" s="20" t="s">
        <v>628</v>
      </c>
      <c r="F9" s="20" t="s">
        <v>188</v>
      </c>
      <c r="G9" s="20" t="s">
        <v>93</v>
      </c>
      <c r="H9" s="20" t="s">
        <v>56</v>
      </c>
    </row>
    <row r="10" spans="1:8" x14ac:dyDescent="0.3">
      <c r="A10" s="19" t="s">
        <v>103</v>
      </c>
      <c r="B10" s="19" t="s">
        <v>629</v>
      </c>
      <c r="C10" s="19" t="s">
        <v>565</v>
      </c>
      <c r="D10" s="20" t="s">
        <v>630</v>
      </c>
      <c r="E10" s="20" t="s">
        <v>632</v>
      </c>
      <c r="F10" s="20" t="s">
        <v>179</v>
      </c>
      <c r="G10" s="20" t="s">
        <v>93</v>
      </c>
      <c r="H10" s="20" t="s">
        <v>631</v>
      </c>
    </row>
    <row r="11" spans="1:8" x14ac:dyDescent="0.3">
      <c r="A11" s="19" t="s">
        <v>110</v>
      </c>
      <c r="B11" s="19" t="s">
        <v>633</v>
      </c>
      <c r="C11" s="19" t="s">
        <v>90</v>
      </c>
      <c r="D11" s="20" t="s">
        <v>634</v>
      </c>
      <c r="E11" s="20" t="s">
        <v>635</v>
      </c>
      <c r="F11" s="20" t="s">
        <v>173</v>
      </c>
      <c r="G11" s="20" t="s">
        <v>145</v>
      </c>
      <c r="H11" s="20" t="s">
        <v>67</v>
      </c>
    </row>
    <row r="12" spans="1:8" x14ac:dyDescent="0.3">
      <c r="A12" s="19" t="s">
        <v>116</v>
      </c>
      <c r="B12" s="19" t="s">
        <v>636</v>
      </c>
      <c r="C12" s="19" t="s">
        <v>637</v>
      </c>
      <c r="D12" s="20" t="s">
        <v>638</v>
      </c>
      <c r="E12" s="20" t="s">
        <v>640</v>
      </c>
      <c r="F12" s="20" t="s">
        <v>223</v>
      </c>
      <c r="G12" s="20" t="s">
        <v>93</v>
      </c>
      <c r="H12" s="20" t="s">
        <v>639</v>
      </c>
    </row>
    <row r="13" spans="1:8" x14ac:dyDescent="0.3">
      <c r="A13" s="19" t="s">
        <v>121</v>
      </c>
      <c r="B13" s="19" t="s">
        <v>57</v>
      </c>
      <c r="C13" s="19" t="s">
        <v>90</v>
      </c>
      <c r="D13" s="20" t="s">
        <v>641</v>
      </c>
      <c r="E13" s="20" t="s">
        <v>642</v>
      </c>
      <c r="F13" s="20" t="s">
        <v>356</v>
      </c>
      <c r="G13" s="20" t="s">
        <v>93</v>
      </c>
      <c r="H13" s="20" t="s">
        <v>58</v>
      </c>
    </row>
    <row r="14" spans="1:8" x14ac:dyDescent="0.3">
      <c r="A14" s="19" t="s">
        <v>127</v>
      </c>
      <c r="B14" s="19" t="s">
        <v>643</v>
      </c>
      <c r="C14" s="19" t="s">
        <v>644</v>
      </c>
      <c r="D14" s="20" t="s">
        <v>645</v>
      </c>
      <c r="E14" s="20" t="s">
        <v>647</v>
      </c>
      <c r="F14" s="20" t="s">
        <v>201</v>
      </c>
      <c r="G14" s="20" t="s">
        <v>93</v>
      </c>
      <c r="H14" s="20" t="s">
        <v>646</v>
      </c>
    </row>
    <row r="15" spans="1:8" x14ac:dyDescent="0.3">
      <c r="A15" s="19" t="s">
        <v>132</v>
      </c>
      <c r="B15" s="19" t="s">
        <v>648</v>
      </c>
      <c r="C15" s="19" t="s">
        <v>644</v>
      </c>
      <c r="D15" s="20" t="s">
        <v>649</v>
      </c>
      <c r="E15" s="20" t="s">
        <v>651</v>
      </c>
      <c r="F15" s="20" t="s">
        <v>248</v>
      </c>
      <c r="G15" s="20" t="s">
        <v>93</v>
      </c>
      <c r="H15" s="20" t="s">
        <v>650</v>
      </c>
    </row>
    <row r="16" spans="1:8" x14ac:dyDescent="0.3">
      <c r="A16" s="19" t="s">
        <v>137</v>
      </c>
      <c r="B16" s="19" t="s">
        <v>652</v>
      </c>
      <c r="C16" s="19" t="s">
        <v>565</v>
      </c>
      <c r="D16" s="20" t="s">
        <v>653</v>
      </c>
      <c r="E16" s="20" t="s">
        <v>655</v>
      </c>
      <c r="F16" s="20" t="s">
        <v>226</v>
      </c>
      <c r="G16" s="20" t="s">
        <v>93</v>
      </c>
      <c r="H16" s="20" t="s">
        <v>654</v>
      </c>
    </row>
    <row r="17" spans="1:8" x14ac:dyDescent="0.3">
      <c r="A17" s="19" t="s">
        <v>142</v>
      </c>
      <c r="B17" s="19" t="s">
        <v>656</v>
      </c>
      <c r="C17" s="19" t="s">
        <v>90</v>
      </c>
      <c r="D17" s="20" t="s">
        <v>657</v>
      </c>
      <c r="E17" s="20" t="s">
        <v>658</v>
      </c>
      <c r="F17" s="20" t="s">
        <v>118</v>
      </c>
      <c r="G17" s="20" t="s">
        <v>145</v>
      </c>
      <c r="H17" s="20" t="s">
        <v>68</v>
      </c>
    </row>
    <row r="18" spans="1:8" x14ac:dyDescent="0.3">
      <c r="A18" s="19" t="s">
        <v>147</v>
      </c>
      <c r="B18" s="19" t="s">
        <v>659</v>
      </c>
      <c r="C18" s="19" t="s">
        <v>90</v>
      </c>
      <c r="D18" s="20" t="s">
        <v>660</v>
      </c>
      <c r="E18" s="20" t="s">
        <v>662</v>
      </c>
      <c r="F18" s="20" t="s">
        <v>150</v>
      </c>
      <c r="G18" s="20" t="s">
        <v>93</v>
      </c>
      <c r="H18" s="20" t="s">
        <v>661</v>
      </c>
    </row>
    <row r="19" spans="1:8" x14ac:dyDescent="0.3">
      <c r="A19" s="19" t="s">
        <v>153</v>
      </c>
      <c r="B19" s="19" t="s">
        <v>663</v>
      </c>
      <c r="C19" s="19" t="s">
        <v>90</v>
      </c>
      <c r="D19" s="20" t="s">
        <v>664</v>
      </c>
      <c r="E19" s="20" t="s">
        <v>666</v>
      </c>
      <c r="F19" s="20" t="s">
        <v>185</v>
      </c>
      <c r="G19" s="20" t="s">
        <v>93</v>
      </c>
      <c r="H19" s="20" t="s">
        <v>665</v>
      </c>
    </row>
    <row r="20" spans="1:8" x14ac:dyDescent="0.3">
      <c r="A20" s="19" t="s">
        <v>158</v>
      </c>
      <c r="B20" s="19" t="s">
        <v>69</v>
      </c>
      <c r="C20" s="19" t="s">
        <v>29</v>
      </c>
      <c r="D20" s="20" t="s">
        <v>667</v>
      </c>
      <c r="E20" s="20" t="s">
        <v>668</v>
      </c>
      <c r="F20" s="20" t="s">
        <v>179</v>
      </c>
      <c r="G20" s="20" t="s">
        <v>145</v>
      </c>
      <c r="H20" s="20" t="s">
        <v>70</v>
      </c>
    </row>
    <row r="21" spans="1:8" x14ac:dyDescent="0.3">
      <c r="A21" s="19" t="s">
        <v>161</v>
      </c>
      <c r="B21" s="19" t="s">
        <v>669</v>
      </c>
      <c r="C21" s="19" t="s">
        <v>20</v>
      </c>
      <c r="D21" s="20" t="s">
        <v>670</v>
      </c>
      <c r="E21" s="20" t="s">
        <v>672</v>
      </c>
      <c r="F21" s="20" t="s">
        <v>101</v>
      </c>
      <c r="G21" s="20" t="s">
        <v>93</v>
      </c>
      <c r="H21" s="20" t="s">
        <v>671</v>
      </c>
    </row>
    <row r="22" spans="1:8" x14ac:dyDescent="0.3">
      <c r="A22" s="19" t="s">
        <v>107</v>
      </c>
      <c r="B22" s="19" t="s">
        <v>673</v>
      </c>
      <c r="C22" s="19" t="s">
        <v>674</v>
      </c>
      <c r="D22" s="20" t="s">
        <v>675</v>
      </c>
      <c r="E22" s="20" t="s">
        <v>676</v>
      </c>
      <c r="F22" s="20" t="s">
        <v>392</v>
      </c>
      <c r="G22" s="20" t="s">
        <v>93</v>
      </c>
      <c r="H22" s="20" t="s">
        <v>60</v>
      </c>
    </row>
    <row r="23" spans="1:8" x14ac:dyDescent="0.3">
      <c r="A23" s="19" t="s">
        <v>170</v>
      </c>
      <c r="B23" s="19" t="s">
        <v>677</v>
      </c>
      <c r="C23" s="19" t="s">
        <v>644</v>
      </c>
      <c r="D23" s="20" t="s">
        <v>678</v>
      </c>
      <c r="E23" s="20" t="s">
        <v>680</v>
      </c>
      <c r="F23" s="20" t="s">
        <v>144</v>
      </c>
      <c r="G23" s="20" t="s">
        <v>93</v>
      </c>
      <c r="H23" s="20" t="s">
        <v>679</v>
      </c>
    </row>
    <row r="24" spans="1:8" x14ac:dyDescent="0.3">
      <c r="A24" s="19" t="s">
        <v>176</v>
      </c>
      <c r="B24" s="19" t="s">
        <v>681</v>
      </c>
      <c r="C24" s="19" t="s">
        <v>90</v>
      </c>
      <c r="D24" s="20" t="s">
        <v>682</v>
      </c>
      <c r="E24" s="20" t="s">
        <v>684</v>
      </c>
      <c r="F24" s="20" t="s">
        <v>173</v>
      </c>
      <c r="G24" s="20" t="s">
        <v>93</v>
      </c>
      <c r="H24" s="20" t="s">
        <v>683</v>
      </c>
    </row>
    <row r="25" spans="1:8" x14ac:dyDescent="0.3">
      <c r="A25" s="19" t="s">
        <v>182</v>
      </c>
      <c r="B25" s="19" t="s">
        <v>685</v>
      </c>
      <c r="C25" s="19" t="s">
        <v>20</v>
      </c>
      <c r="D25" s="20" t="s">
        <v>686</v>
      </c>
      <c r="E25" s="20" t="s">
        <v>688</v>
      </c>
      <c r="F25" s="20" t="s">
        <v>238</v>
      </c>
      <c r="G25" s="20" t="s">
        <v>93</v>
      </c>
      <c r="H25" s="20" t="s">
        <v>687</v>
      </c>
    </row>
    <row r="26" spans="1:8" x14ac:dyDescent="0.3">
      <c r="A26" s="19" t="s">
        <v>188</v>
      </c>
      <c r="B26" s="19" t="s">
        <v>689</v>
      </c>
      <c r="C26" s="19" t="s">
        <v>20</v>
      </c>
      <c r="D26" s="20" t="s">
        <v>690</v>
      </c>
      <c r="E26" s="20" t="s">
        <v>692</v>
      </c>
      <c r="F26" s="20" t="s">
        <v>212</v>
      </c>
      <c r="G26" s="20" t="s">
        <v>93</v>
      </c>
      <c r="H26" s="20" t="s">
        <v>691</v>
      </c>
    </row>
    <row r="27" spans="1:8" x14ac:dyDescent="0.3">
      <c r="A27" s="19" t="s">
        <v>193</v>
      </c>
      <c r="B27" s="19" t="s">
        <v>693</v>
      </c>
      <c r="C27" s="19" t="s">
        <v>20</v>
      </c>
      <c r="D27" s="20" t="s">
        <v>694</v>
      </c>
      <c r="E27" s="20" t="s">
        <v>696</v>
      </c>
      <c r="F27" s="20" t="s">
        <v>150</v>
      </c>
      <c r="G27" s="20" t="s">
        <v>93</v>
      </c>
      <c r="H27" s="20" t="s">
        <v>695</v>
      </c>
    </row>
    <row r="28" spans="1:8" x14ac:dyDescent="0.3">
      <c r="A28" s="19" t="s">
        <v>198</v>
      </c>
      <c r="B28" s="19" t="s">
        <v>697</v>
      </c>
      <c r="C28" s="19" t="s">
        <v>565</v>
      </c>
      <c r="D28" s="20" t="s">
        <v>698</v>
      </c>
      <c r="E28" s="20" t="s">
        <v>700</v>
      </c>
      <c r="F28" s="20" t="s">
        <v>362</v>
      </c>
      <c r="G28" s="20" t="s">
        <v>93</v>
      </c>
      <c r="H28" s="20" t="s">
        <v>699</v>
      </c>
    </row>
    <row r="29" spans="1:8" x14ac:dyDescent="0.3">
      <c r="A29" s="19" t="s">
        <v>204</v>
      </c>
      <c r="B29" s="19" t="s">
        <v>701</v>
      </c>
      <c r="C29" s="19" t="s">
        <v>702</v>
      </c>
      <c r="D29" s="20" t="s">
        <v>703</v>
      </c>
      <c r="E29" s="20" t="s">
        <v>705</v>
      </c>
      <c r="F29" s="20" t="s">
        <v>124</v>
      </c>
      <c r="G29" s="20" t="s">
        <v>93</v>
      </c>
      <c r="H29" s="20" t="s">
        <v>704</v>
      </c>
    </row>
    <row r="30" spans="1:8" x14ac:dyDescent="0.3">
      <c r="A30" s="19" t="s">
        <v>101</v>
      </c>
      <c r="B30" s="19" t="s">
        <v>71</v>
      </c>
      <c r="C30" s="19" t="s">
        <v>644</v>
      </c>
      <c r="D30" s="20" t="s">
        <v>706</v>
      </c>
      <c r="E30" s="20" t="s">
        <v>707</v>
      </c>
      <c r="F30" s="20" t="s">
        <v>119</v>
      </c>
      <c r="G30" s="20" t="s">
        <v>145</v>
      </c>
      <c r="H30" s="20" t="s">
        <v>73</v>
      </c>
    </row>
    <row r="31" spans="1:8" x14ac:dyDescent="0.3">
      <c r="A31" s="19" t="s">
        <v>97</v>
      </c>
      <c r="B31" s="19" t="s">
        <v>708</v>
      </c>
      <c r="C31" s="19" t="s">
        <v>20</v>
      </c>
      <c r="D31" s="20" t="s">
        <v>709</v>
      </c>
      <c r="E31" s="20" t="s">
        <v>711</v>
      </c>
      <c r="F31" s="20" t="s">
        <v>330</v>
      </c>
      <c r="G31" s="20" t="s">
        <v>93</v>
      </c>
      <c r="H31" s="20" t="s">
        <v>710</v>
      </c>
    </row>
    <row r="32" spans="1:8" x14ac:dyDescent="0.3">
      <c r="A32" s="19" t="s">
        <v>92</v>
      </c>
      <c r="B32" s="19" t="s">
        <v>712</v>
      </c>
      <c r="C32" s="19" t="s">
        <v>36</v>
      </c>
      <c r="D32" s="20" t="s">
        <v>713</v>
      </c>
      <c r="E32" s="20" t="s">
        <v>715</v>
      </c>
      <c r="F32" s="20" t="s">
        <v>144</v>
      </c>
      <c r="G32" s="20" t="s">
        <v>93</v>
      </c>
      <c r="H32" s="20" t="s">
        <v>714</v>
      </c>
    </row>
    <row r="33" spans="1:8" x14ac:dyDescent="0.3">
      <c r="A33" s="19" t="s">
        <v>223</v>
      </c>
      <c r="B33" s="19" t="s">
        <v>716</v>
      </c>
      <c r="C33" s="19" t="s">
        <v>36</v>
      </c>
      <c r="D33" s="20" t="s">
        <v>717</v>
      </c>
      <c r="E33" s="20" t="s">
        <v>718</v>
      </c>
      <c r="F33" s="20" t="s">
        <v>173</v>
      </c>
      <c r="G33" s="20" t="s">
        <v>145</v>
      </c>
      <c r="H33" s="20" t="s">
        <v>714</v>
      </c>
    </row>
    <row r="34" spans="1:8" x14ac:dyDescent="0.3">
      <c r="A34" s="19" t="s">
        <v>229</v>
      </c>
      <c r="B34" s="19" t="s">
        <v>719</v>
      </c>
      <c r="C34" s="19" t="s">
        <v>20</v>
      </c>
      <c r="D34" s="20" t="s">
        <v>720</v>
      </c>
      <c r="E34" s="20" t="s">
        <v>722</v>
      </c>
      <c r="F34" s="20" t="s">
        <v>243</v>
      </c>
      <c r="G34" s="20" t="s">
        <v>93</v>
      </c>
      <c r="H34" s="20" t="s">
        <v>721</v>
      </c>
    </row>
    <row r="35" spans="1:8" x14ac:dyDescent="0.3">
      <c r="A35" s="19" t="s">
        <v>233</v>
      </c>
      <c r="B35" s="19" t="s">
        <v>723</v>
      </c>
      <c r="C35" s="19" t="s">
        <v>565</v>
      </c>
      <c r="D35" s="20" t="s">
        <v>724</v>
      </c>
      <c r="E35" s="20" t="s">
        <v>726</v>
      </c>
      <c r="F35" s="20" t="s">
        <v>324</v>
      </c>
      <c r="G35" s="20" t="s">
        <v>93</v>
      </c>
      <c r="H35" s="20" t="s">
        <v>725</v>
      </c>
    </row>
    <row r="36" spans="1:8" x14ac:dyDescent="0.3">
      <c r="A36" s="19" t="s">
        <v>238</v>
      </c>
      <c r="B36" s="19" t="s">
        <v>727</v>
      </c>
      <c r="C36" s="19" t="s">
        <v>644</v>
      </c>
      <c r="D36" s="20" t="s">
        <v>728</v>
      </c>
      <c r="E36" s="20" t="s">
        <v>730</v>
      </c>
      <c r="F36" s="20" t="s">
        <v>330</v>
      </c>
      <c r="G36" s="20" t="s">
        <v>93</v>
      </c>
      <c r="H36" s="20" t="s">
        <v>729</v>
      </c>
    </row>
    <row r="37" spans="1:8" x14ac:dyDescent="0.3">
      <c r="A37" s="19" t="s">
        <v>243</v>
      </c>
      <c r="B37" s="19" t="s">
        <v>731</v>
      </c>
      <c r="C37" s="19" t="s">
        <v>20</v>
      </c>
      <c r="D37" s="20" t="s">
        <v>732</v>
      </c>
      <c r="E37" s="20" t="s">
        <v>734</v>
      </c>
      <c r="F37" s="20" t="s">
        <v>292</v>
      </c>
      <c r="G37" s="20" t="s">
        <v>145</v>
      </c>
      <c r="H37" s="20" t="s">
        <v>733</v>
      </c>
    </row>
    <row r="38" spans="1:8" x14ac:dyDescent="0.3">
      <c r="A38" s="19" t="s">
        <v>248</v>
      </c>
      <c r="B38" s="19" t="s">
        <v>735</v>
      </c>
      <c r="C38" s="19" t="s">
        <v>736</v>
      </c>
      <c r="D38" s="20" t="s">
        <v>737</v>
      </c>
      <c r="E38" s="20" t="s">
        <v>739</v>
      </c>
      <c r="F38" s="20" t="s">
        <v>330</v>
      </c>
      <c r="G38" s="20" t="s">
        <v>145</v>
      </c>
      <c r="H38" s="20" t="s">
        <v>738</v>
      </c>
    </row>
    <row r="39" spans="1:8" x14ac:dyDescent="0.3">
      <c r="A39" s="19" t="s">
        <v>207</v>
      </c>
      <c r="B39" s="19" t="s">
        <v>740</v>
      </c>
      <c r="C39" s="19" t="s">
        <v>20</v>
      </c>
      <c r="D39" s="20" t="s">
        <v>741</v>
      </c>
      <c r="E39" s="20" t="s">
        <v>743</v>
      </c>
      <c r="F39" s="20" t="s">
        <v>150</v>
      </c>
      <c r="G39" s="20" t="s">
        <v>93</v>
      </c>
      <c r="H39" s="20" t="s">
        <v>742</v>
      </c>
    </row>
    <row r="40" spans="1:8" x14ac:dyDescent="0.3">
      <c r="A40" s="19" t="s">
        <v>257</v>
      </c>
      <c r="B40" s="19" t="s">
        <v>744</v>
      </c>
      <c r="C40" s="19" t="s">
        <v>20</v>
      </c>
      <c r="D40" s="20" t="s">
        <v>745</v>
      </c>
      <c r="E40" s="20" t="s">
        <v>747</v>
      </c>
      <c r="F40" s="20" t="s">
        <v>150</v>
      </c>
      <c r="G40" s="20" t="s">
        <v>93</v>
      </c>
      <c r="H40" s="20" t="s">
        <v>746</v>
      </c>
    </row>
    <row r="41" spans="1:8" x14ac:dyDescent="0.3">
      <c r="A41" s="19" t="s">
        <v>150</v>
      </c>
      <c r="B41" s="19" t="s">
        <v>748</v>
      </c>
      <c r="C41" s="19" t="s">
        <v>644</v>
      </c>
      <c r="D41" s="20" t="s">
        <v>749</v>
      </c>
      <c r="E41" s="20" t="s">
        <v>750</v>
      </c>
      <c r="F41" s="20" t="s">
        <v>113</v>
      </c>
      <c r="G41" s="20" t="s">
        <v>93</v>
      </c>
      <c r="H41" s="20" t="s">
        <v>746</v>
      </c>
    </row>
    <row r="42" spans="1:8" x14ac:dyDescent="0.3">
      <c r="A42" s="19" t="s">
        <v>212</v>
      </c>
      <c r="B42" s="19" t="s">
        <v>751</v>
      </c>
      <c r="C42" s="19" t="s">
        <v>90</v>
      </c>
      <c r="D42" s="20" t="s">
        <v>752</v>
      </c>
      <c r="E42" s="20" t="s">
        <v>754</v>
      </c>
      <c r="F42" s="20" t="s">
        <v>185</v>
      </c>
      <c r="G42" s="20" t="s">
        <v>93</v>
      </c>
      <c r="H42" s="20" t="s">
        <v>753</v>
      </c>
    </row>
    <row r="43" spans="1:8" x14ac:dyDescent="0.3">
      <c r="A43" s="19" t="s">
        <v>113</v>
      </c>
      <c r="B43" s="19" t="s">
        <v>755</v>
      </c>
      <c r="C43" s="19" t="s">
        <v>20</v>
      </c>
      <c r="D43" s="20" t="s">
        <v>756</v>
      </c>
      <c r="E43" s="20" t="s">
        <v>758</v>
      </c>
      <c r="F43" s="20" t="s">
        <v>207</v>
      </c>
      <c r="G43" s="20" t="s">
        <v>93</v>
      </c>
      <c r="H43" s="20" t="s">
        <v>757</v>
      </c>
    </row>
    <row r="44" spans="1:8" x14ac:dyDescent="0.3">
      <c r="A44" s="19" t="s">
        <v>179</v>
      </c>
      <c r="B44" s="19" t="s">
        <v>759</v>
      </c>
      <c r="C44" s="19" t="s">
        <v>20</v>
      </c>
      <c r="D44" s="20" t="s">
        <v>760</v>
      </c>
      <c r="E44" s="20" t="s">
        <v>762</v>
      </c>
      <c r="F44" s="20" t="s">
        <v>179</v>
      </c>
      <c r="G44" s="20" t="s">
        <v>93</v>
      </c>
      <c r="H44" s="20" t="s">
        <v>761</v>
      </c>
    </row>
    <row r="45" spans="1:8" x14ac:dyDescent="0.3">
      <c r="A45" s="19" t="s">
        <v>173</v>
      </c>
      <c r="B45" s="19" t="s">
        <v>763</v>
      </c>
      <c r="C45" s="19" t="s">
        <v>20</v>
      </c>
      <c r="D45" s="20" t="s">
        <v>764</v>
      </c>
      <c r="E45" s="20" t="s">
        <v>766</v>
      </c>
      <c r="F45" s="20" t="s">
        <v>285</v>
      </c>
      <c r="G45" s="20" t="s">
        <v>93</v>
      </c>
      <c r="H45" s="20" t="s">
        <v>765</v>
      </c>
    </row>
    <row r="46" spans="1:8" x14ac:dyDescent="0.3">
      <c r="A46" s="19" t="s">
        <v>201</v>
      </c>
      <c r="B46" s="19" t="s">
        <v>767</v>
      </c>
      <c r="C46" s="19" t="s">
        <v>63</v>
      </c>
      <c r="D46" s="20" t="s">
        <v>768</v>
      </c>
      <c r="E46" s="20" t="s">
        <v>770</v>
      </c>
      <c r="F46" s="20" t="s">
        <v>330</v>
      </c>
      <c r="G46" s="20" t="s">
        <v>93</v>
      </c>
      <c r="H46" s="20" t="s">
        <v>769</v>
      </c>
    </row>
    <row r="47" spans="1:8" x14ac:dyDescent="0.3">
      <c r="A47" s="19" t="s">
        <v>285</v>
      </c>
      <c r="B47" s="19" t="s">
        <v>771</v>
      </c>
      <c r="C47" s="19" t="s">
        <v>29</v>
      </c>
      <c r="D47" s="20" t="s">
        <v>772</v>
      </c>
      <c r="E47" s="20" t="s">
        <v>774</v>
      </c>
      <c r="F47" s="20" t="s">
        <v>118</v>
      </c>
      <c r="G47" s="20" t="s">
        <v>93</v>
      </c>
      <c r="H47" s="20" t="s">
        <v>773</v>
      </c>
    </row>
    <row r="48" spans="1:8" x14ac:dyDescent="0.3">
      <c r="A48" s="19" t="s">
        <v>118</v>
      </c>
      <c r="B48" s="19" t="s">
        <v>775</v>
      </c>
      <c r="C48" s="19" t="s">
        <v>90</v>
      </c>
      <c r="D48" s="20" t="s">
        <v>776</v>
      </c>
      <c r="E48" s="20" t="s">
        <v>778</v>
      </c>
      <c r="F48" s="20" t="s">
        <v>119</v>
      </c>
      <c r="G48" s="20" t="s">
        <v>93</v>
      </c>
      <c r="H48" s="20" t="s">
        <v>777</v>
      </c>
    </row>
    <row r="49" spans="1:8" x14ac:dyDescent="0.3">
      <c r="A49" s="19" t="s">
        <v>292</v>
      </c>
      <c r="B49" s="19" t="s">
        <v>779</v>
      </c>
      <c r="C49" s="19" t="s">
        <v>17</v>
      </c>
      <c r="D49" s="20" t="s">
        <v>780</v>
      </c>
      <c r="E49" s="20" t="s">
        <v>782</v>
      </c>
      <c r="F49" s="20" t="s">
        <v>223</v>
      </c>
      <c r="G49" s="20" t="s">
        <v>145</v>
      </c>
      <c r="H49" s="20" t="s">
        <v>781</v>
      </c>
    </row>
    <row r="50" spans="1:8" x14ac:dyDescent="0.3">
      <c r="A50" s="19" t="s">
        <v>296</v>
      </c>
      <c r="B50" s="19" t="s">
        <v>783</v>
      </c>
      <c r="C50" s="19" t="s">
        <v>90</v>
      </c>
      <c r="D50" s="20" t="s">
        <v>784</v>
      </c>
      <c r="E50" s="20" t="s">
        <v>786</v>
      </c>
      <c r="F50" s="20" t="s">
        <v>212</v>
      </c>
      <c r="G50" s="20" t="s">
        <v>145</v>
      </c>
      <c r="H50" s="20" t="s">
        <v>785</v>
      </c>
    </row>
    <row r="51" spans="1:8" x14ac:dyDescent="0.3">
      <c r="A51" s="19" t="s">
        <v>144</v>
      </c>
      <c r="B51" s="19" t="s">
        <v>787</v>
      </c>
      <c r="C51" s="19" t="s">
        <v>20</v>
      </c>
      <c r="D51" s="20" t="s">
        <v>788</v>
      </c>
      <c r="E51" s="20" t="s">
        <v>790</v>
      </c>
      <c r="F51" s="20" t="s">
        <v>118</v>
      </c>
      <c r="G51" s="20" t="s">
        <v>145</v>
      </c>
      <c r="H51" s="20" t="s">
        <v>789</v>
      </c>
    </row>
    <row r="52" spans="1:8" x14ac:dyDescent="0.3">
      <c r="A52" s="19" t="s">
        <v>304</v>
      </c>
      <c r="B52" s="19" t="s">
        <v>791</v>
      </c>
      <c r="C52" s="19" t="s">
        <v>792</v>
      </c>
      <c r="D52" s="20" t="s">
        <v>793</v>
      </c>
      <c r="E52" s="20" t="s">
        <v>795</v>
      </c>
      <c r="F52" s="20" t="s">
        <v>179</v>
      </c>
      <c r="G52" s="20" t="s">
        <v>145</v>
      </c>
      <c r="H52" s="20" t="s">
        <v>794</v>
      </c>
    </row>
    <row r="53" spans="1:8" x14ac:dyDescent="0.3">
      <c r="A53" s="19" t="s">
        <v>226</v>
      </c>
      <c r="B53" s="19" t="s">
        <v>796</v>
      </c>
      <c r="C53" s="19" t="s">
        <v>20</v>
      </c>
      <c r="D53" s="20" t="s">
        <v>797</v>
      </c>
      <c r="E53" s="20" t="s">
        <v>799</v>
      </c>
      <c r="F53" s="20" t="s">
        <v>179</v>
      </c>
      <c r="G53" s="20" t="s">
        <v>93</v>
      </c>
      <c r="H53" s="20" t="s">
        <v>798</v>
      </c>
    </row>
    <row r="54" spans="1:8" x14ac:dyDescent="0.3">
      <c r="A54" s="19" t="s">
        <v>165</v>
      </c>
      <c r="B54" s="19" t="s">
        <v>800</v>
      </c>
      <c r="C54" s="19" t="s">
        <v>29</v>
      </c>
      <c r="D54" s="20" t="s">
        <v>801</v>
      </c>
      <c r="E54" s="20" t="s">
        <v>803</v>
      </c>
      <c r="F54" s="20" t="s">
        <v>285</v>
      </c>
      <c r="G54" s="20" t="s">
        <v>93</v>
      </c>
      <c r="H54" s="20" t="s">
        <v>802</v>
      </c>
    </row>
    <row r="55" spans="1:8" x14ac:dyDescent="0.3">
      <c r="A55" s="19" t="s">
        <v>275</v>
      </c>
      <c r="B55" s="19" t="s">
        <v>804</v>
      </c>
      <c r="C55" s="19" t="s">
        <v>411</v>
      </c>
      <c r="D55" s="20" t="s">
        <v>805</v>
      </c>
      <c r="E55" s="20" t="s">
        <v>806</v>
      </c>
      <c r="F55" s="20" t="s">
        <v>119</v>
      </c>
      <c r="G55" s="20" t="s">
        <v>145</v>
      </c>
      <c r="H55" s="20" t="s">
        <v>802</v>
      </c>
    </row>
    <row r="56" spans="1:8" x14ac:dyDescent="0.3">
      <c r="A56" s="19" t="s">
        <v>119</v>
      </c>
      <c r="B56" s="19" t="s">
        <v>807</v>
      </c>
      <c r="C56" s="19" t="s">
        <v>29</v>
      </c>
      <c r="D56" s="20" t="s">
        <v>808</v>
      </c>
      <c r="E56" s="20" t="s">
        <v>810</v>
      </c>
      <c r="F56" s="20" t="s">
        <v>201</v>
      </c>
      <c r="G56" s="20" t="s">
        <v>145</v>
      </c>
      <c r="H56" s="20" t="s">
        <v>809</v>
      </c>
    </row>
    <row r="57" spans="1:8" x14ac:dyDescent="0.3">
      <c r="A57" s="19" t="s">
        <v>327</v>
      </c>
      <c r="B57" s="19" t="s">
        <v>811</v>
      </c>
      <c r="C57" s="19" t="s">
        <v>20</v>
      </c>
      <c r="D57" s="20" t="s">
        <v>812</v>
      </c>
      <c r="E57" s="20" t="s">
        <v>814</v>
      </c>
      <c r="F57" s="20" t="s">
        <v>248</v>
      </c>
      <c r="G57" s="20" t="s">
        <v>93</v>
      </c>
      <c r="H57" s="20" t="s">
        <v>813</v>
      </c>
    </row>
    <row r="58" spans="1:8" x14ac:dyDescent="0.3">
      <c r="A58" s="19" t="s">
        <v>330</v>
      </c>
      <c r="B58" s="19" t="s">
        <v>815</v>
      </c>
      <c r="C58" s="19" t="s">
        <v>20</v>
      </c>
      <c r="D58" s="20" t="s">
        <v>816</v>
      </c>
      <c r="E58" s="20" t="s">
        <v>818</v>
      </c>
      <c r="F58" s="20" t="s">
        <v>374</v>
      </c>
      <c r="G58" s="20" t="s">
        <v>93</v>
      </c>
      <c r="H58" s="20" t="s">
        <v>817</v>
      </c>
    </row>
    <row r="59" spans="1:8" x14ac:dyDescent="0.3">
      <c r="A59" s="19" t="s">
        <v>324</v>
      </c>
      <c r="B59" s="19" t="s">
        <v>819</v>
      </c>
      <c r="C59" s="19" t="s">
        <v>163</v>
      </c>
      <c r="D59" s="20" t="s">
        <v>820</v>
      </c>
      <c r="E59" s="20" t="s">
        <v>822</v>
      </c>
      <c r="F59" s="20" t="s">
        <v>379</v>
      </c>
      <c r="G59" s="20" t="s">
        <v>93</v>
      </c>
      <c r="H59" s="20" t="s">
        <v>821</v>
      </c>
    </row>
    <row r="60" spans="1:8" x14ac:dyDescent="0.3">
      <c r="A60" s="19" t="s">
        <v>341</v>
      </c>
      <c r="B60" s="19" t="s">
        <v>823</v>
      </c>
      <c r="C60" s="19" t="s">
        <v>20</v>
      </c>
      <c r="D60" s="20" t="s">
        <v>824</v>
      </c>
      <c r="E60" s="20" t="s">
        <v>826</v>
      </c>
      <c r="F60" s="20" t="s">
        <v>101</v>
      </c>
      <c r="G60" s="20" t="s">
        <v>145</v>
      </c>
      <c r="H60" s="20" t="s">
        <v>825</v>
      </c>
    </row>
    <row r="61" spans="1:8" x14ac:dyDescent="0.3">
      <c r="A61" s="19" t="s">
        <v>347</v>
      </c>
      <c r="B61" s="19" t="s">
        <v>827</v>
      </c>
      <c r="C61" s="19" t="s">
        <v>43</v>
      </c>
      <c r="D61" s="20" t="s">
        <v>828</v>
      </c>
      <c r="E61" s="20" t="s">
        <v>830</v>
      </c>
      <c r="F61" s="20" t="s">
        <v>119</v>
      </c>
      <c r="G61" s="20" t="s">
        <v>93</v>
      </c>
      <c r="H61" s="20" t="s">
        <v>829</v>
      </c>
    </row>
    <row r="62" spans="1:8" x14ac:dyDescent="0.3">
      <c r="A62" s="19" t="s">
        <v>185</v>
      </c>
      <c r="B62" s="19" t="s">
        <v>831</v>
      </c>
      <c r="C62" s="19" t="s">
        <v>644</v>
      </c>
      <c r="D62" s="20" t="s">
        <v>832</v>
      </c>
      <c r="E62" s="20" t="s">
        <v>833</v>
      </c>
      <c r="F62" s="20" t="s">
        <v>339</v>
      </c>
      <c r="G62" s="20" t="s">
        <v>93</v>
      </c>
      <c r="H62" s="20" t="s">
        <v>829</v>
      </c>
    </row>
    <row r="63" spans="1:8" x14ac:dyDescent="0.3">
      <c r="A63" s="19" t="s">
        <v>356</v>
      </c>
      <c r="B63" s="19" t="s">
        <v>834</v>
      </c>
      <c r="C63" s="19" t="s">
        <v>565</v>
      </c>
      <c r="D63" s="20" t="s">
        <v>835</v>
      </c>
      <c r="E63" s="20" t="s">
        <v>837</v>
      </c>
      <c r="F63" s="20" t="s">
        <v>344</v>
      </c>
      <c r="G63" s="20" t="s">
        <v>93</v>
      </c>
      <c r="H63" s="20" t="s">
        <v>836</v>
      </c>
    </row>
    <row r="64" spans="1:8" x14ac:dyDescent="0.3">
      <c r="A64" s="19" t="s">
        <v>362</v>
      </c>
      <c r="B64" s="19" t="s">
        <v>838</v>
      </c>
      <c r="C64" s="19" t="s">
        <v>90</v>
      </c>
      <c r="D64" s="20" t="s">
        <v>839</v>
      </c>
      <c r="E64" s="20" t="s">
        <v>841</v>
      </c>
      <c r="F64" s="20" t="s">
        <v>296</v>
      </c>
      <c r="G64" s="20" t="s">
        <v>145</v>
      </c>
      <c r="H64" s="20" t="s">
        <v>840</v>
      </c>
    </row>
    <row r="65" spans="1:8" x14ac:dyDescent="0.3">
      <c r="A65" s="19" t="s">
        <v>124</v>
      </c>
      <c r="B65" s="19" t="s">
        <v>842</v>
      </c>
      <c r="C65" s="19" t="s">
        <v>20</v>
      </c>
      <c r="D65" s="20" t="s">
        <v>843</v>
      </c>
      <c r="E65" s="20" t="s">
        <v>845</v>
      </c>
      <c r="F65" s="20" t="s">
        <v>201</v>
      </c>
      <c r="G65" s="20" t="s">
        <v>93</v>
      </c>
      <c r="H65" s="20" t="s">
        <v>844</v>
      </c>
    </row>
    <row r="66" spans="1:8" x14ac:dyDescent="0.3">
      <c r="A66" s="19" t="s">
        <v>339</v>
      </c>
      <c r="B66" s="19" t="s">
        <v>846</v>
      </c>
      <c r="C66" s="19" t="s">
        <v>90</v>
      </c>
      <c r="D66" s="20" t="s">
        <v>847</v>
      </c>
      <c r="E66" s="20" t="s">
        <v>849</v>
      </c>
      <c r="F66" s="20" t="s">
        <v>201</v>
      </c>
      <c r="G66" s="20" t="s">
        <v>145</v>
      </c>
      <c r="H66" s="20" t="s">
        <v>848</v>
      </c>
    </row>
    <row r="67" spans="1:8" x14ac:dyDescent="0.3">
      <c r="A67" s="19" t="s">
        <v>374</v>
      </c>
      <c r="B67" s="19" t="s">
        <v>850</v>
      </c>
      <c r="C67" s="19" t="s">
        <v>90</v>
      </c>
      <c r="D67" s="20" t="s">
        <v>851</v>
      </c>
      <c r="E67" s="20" t="s">
        <v>853</v>
      </c>
      <c r="F67" s="20" t="s">
        <v>150</v>
      </c>
      <c r="G67" s="20" t="s">
        <v>145</v>
      </c>
      <c r="H67" s="20" t="s">
        <v>852</v>
      </c>
    </row>
    <row r="68" spans="1:8" x14ac:dyDescent="0.3">
      <c r="A68" s="19" t="s">
        <v>379</v>
      </c>
      <c r="B68" s="19" t="s">
        <v>854</v>
      </c>
      <c r="C68" s="19" t="s">
        <v>90</v>
      </c>
      <c r="D68" s="20" t="s">
        <v>855</v>
      </c>
      <c r="E68" s="20" t="s">
        <v>857</v>
      </c>
      <c r="F68" s="20" t="s">
        <v>150</v>
      </c>
      <c r="G68" s="20" t="s">
        <v>145</v>
      </c>
      <c r="H68" s="20" t="s">
        <v>856</v>
      </c>
    </row>
    <row r="69" spans="1:8" x14ac:dyDescent="0.3">
      <c r="A69" s="19" t="s">
        <v>267</v>
      </c>
      <c r="B69" s="19" t="s">
        <v>858</v>
      </c>
      <c r="C69" s="19" t="s">
        <v>90</v>
      </c>
      <c r="D69" s="20" t="s">
        <v>859</v>
      </c>
      <c r="E69" s="20" t="s">
        <v>861</v>
      </c>
      <c r="F69" s="20" t="s">
        <v>285</v>
      </c>
      <c r="G69" s="20" t="s">
        <v>145</v>
      </c>
      <c r="H69" s="20" t="s">
        <v>860</v>
      </c>
    </row>
    <row r="70" spans="1:8" x14ac:dyDescent="0.3">
      <c r="A70" s="19" t="s">
        <v>344</v>
      </c>
      <c r="B70" s="19" t="s">
        <v>62</v>
      </c>
      <c r="C70" s="19" t="s">
        <v>63</v>
      </c>
      <c r="D70" s="20" t="s">
        <v>862</v>
      </c>
      <c r="E70" s="20" t="s">
        <v>863</v>
      </c>
      <c r="F70" s="20" t="s">
        <v>415</v>
      </c>
      <c r="G70" s="20" t="s">
        <v>93</v>
      </c>
      <c r="H70" s="20" t="s">
        <v>64</v>
      </c>
    </row>
    <row r="71" spans="1:8" x14ac:dyDescent="0.3">
      <c r="A71" s="19" t="s">
        <v>392</v>
      </c>
      <c r="B71" s="19" t="s">
        <v>864</v>
      </c>
      <c r="C71" s="19" t="s">
        <v>865</v>
      </c>
      <c r="D71" s="20" t="s">
        <v>866</v>
      </c>
      <c r="E71" s="20" t="s">
        <v>868</v>
      </c>
      <c r="F71" s="20" t="s">
        <v>415</v>
      </c>
      <c r="G71" s="20" t="s">
        <v>93</v>
      </c>
      <c r="H71" s="20" t="s">
        <v>867</v>
      </c>
    </row>
    <row r="72" spans="1:8" x14ac:dyDescent="0.3">
      <c r="A72" s="19" t="s">
        <v>397</v>
      </c>
      <c r="B72" s="19" t="s">
        <v>869</v>
      </c>
      <c r="C72" s="19" t="s">
        <v>20</v>
      </c>
      <c r="D72" s="20" t="s">
        <v>870</v>
      </c>
      <c r="E72" s="20" t="s">
        <v>872</v>
      </c>
      <c r="F72" s="20" t="s">
        <v>324</v>
      </c>
      <c r="G72" s="20" t="s">
        <v>93</v>
      </c>
      <c r="H72" s="20" t="s">
        <v>871</v>
      </c>
    </row>
    <row r="73" spans="1:8" x14ac:dyDescent="0.3">
      <c r="A73" s="19" t="s">
        <v>359</v>
      </c>
      <c r="B73" s="19" t="s">
        <v>873</v>
      </c>
      <c r="C73" s="19" t="s">
        <v>29</v>
      </c>
      <c r="D73" s="20" t="s">
        <v>874</v>
      </c>
      <c r="E73" s="20" t="s">
        <v>876</v>
      </c>
      <c r="F73" s="20" t="s">
        <v>344</v>
      </c>
      <c r="G73" s="20" t="s">
        <v>93</v>
      </c>
      <c r="H73" s="20" t="s">
        <v>875</v>
      </c>
    </row>
    <row r="74" spans="1:8" x14ac:dyDescent="0.3">
      <c r="A74" s="19" t="s">
        <v>404</v>
      </c>
      <c r="B74" s="19" t="s">
        <v>877</v>
      </c>
      <c r="C74" s="19" t="s">
        <v>43</v>
      </c>
      <c r="D74" s="20" t="s">
        <v>878</v>
      </c>
      <c r="E74" s="20" t="s">
        <v>880</v>
      </c>
      <c r="F74" s="20" t="s">
        <v>165</v>
      </c>
      <c r="G74" s="20" t="s">
        <v>145</v>
      </c>
      <c r="H74" s="20" t="s">
        <v>879</v>
      </c>
    </row>
    <row r="75" spans="1:8" x14ac:dyDescent="0.3">
      <c r="A75" s="19" t="s">
        <v>409</v>
      </c>
      <c r="B75" s="19" t="s">
        <v>881</v>
      </c>
      <c r="C75" s="19" t="s">
        <v>90</v>
      </c>
      <c r="D75" s="20" t="s">
        <v>882</v>
      </c>
      <c r="E75" s="20" t="s">
        <v>884</v>
      </c>
      <c r="F75" s="20" t="s">
        <v>119</v>
      </c>
      <c r="G75" s="20" t="s">
        <v>93</v>
      </c>
      <c r="H75" s="20" t="s">
        <v>883</v>
      </c>
    </row>
    <row r="76" spans="1:8" x14ac:dyDescent="0.3">
      <c r="A76" s="19" t="s">
        <v>415</v>
      </c>
      <c r="B76" s="19" t="s">
        <v>885</v>
      </c>
      <c r="C76" s="19" t="s">
        <v>90</v>
      </c>
      <c r="D76" s="20" t="s">
        <v>886</v>
      </c>
      <c r="E76" s="20" t="s">
        <v>888</v>
      </c>
      <c r="F76" s="20" t="s">
        <v>379</v>
      </c>
      <c r="G76" s="20" t="s">
        <v>93</v>
      </c>
      <c r="H76" s="20" t="s">
        <v>887</v>
      </c>
    </row>
    <row r="77" spans="1:8" x14ac:dyDescent="0.3">
      <c r="A77" s="19" t="s">
        <v>420</v>
      </c>
      <c r="B77" s="19" t="s">
        <v>889</v>
      </c>
      <c r="C77" s="19" t="s">
        <v>20</v>
      </c>
      <c r="D77" s="20" t="s">
        <v>890</v>
      </c>
      <c r="E77" s="20" t="s">
        <v>892</v>
      </c>
      <c r="F77" s="20" t="s">
        <v>179</v>
      </c>
      <c r="G77" s="20" t="s">
        <v>93</v>
      </c>
      <c r="H77" s="20" t="s">
        <v>891</v>
      </c>
    </row>
    <row r="78" spans="1:8" x14ac:dyDescent="0.3">
      <c r="A78" s="19" t="s">
        <v>425</v>
      </c>
      <c r="B78" s="19" t="s">
        <v>893</v>
      </c>
      <c r="C78" s="19" t="s">
        <v>20</v>
      </c>
      <c r="D78" s="20" t="s">
        <v>894</v>
      </c>
      <c r="E78" s="20" t="s">
        <v>895</v>
      </c>
      <c r="F78" s="20" t="s">
        <v>292</v>
      </c>
      <c r="G78" s="20" t="s">
        <v>93</v>
      </c>
      <c r="H78" s="20" t="s">
        <v>891</v>
      </c>
    </row>
    <row r="79" spans="1:8" x14ac:dyDescent="0.3">
      <c r="A79" s="19" t="s">
        <v>430</v>
      </c>
      <c r="B79" s="19" t="s">
        <v>896</v>
      </c>
      <c r="C79" s="19" t="s">
        <v>163</v>
      </c>
      <c r="D79" s="20" t="s">
        <v>897</v>
      </c>
      <c r="E79" s="20" t="s">
        <v>899</v>
      </c>
      <c r="F79" s="20" t="s">
        <v>226</v>
      </c>
      <c r="G79" s="20" t="s">
        <v>145</v>
      </c>
      <c r="H79" s="20" t="s">
        <v>898</v>
      </c>
    </row>
    <row r="80" spans="1:8" x14ac:dyDescent="0.3">
      <c r="A80" s="19" t="s">
        <v>435</v>
      </c>
      <c r="B80" s="19" t="s">
        <v>900</v>
      </c>
      <c r="C80" s="19" t="s">
        <v>20</v>
      </c>
      <c r="D80" s="20" t="s">
        <v>901</v>
      </c>
      <c r="E80" s="20" t="s">
        <v>903</v>
      </c>
      <c r="F80" s="20" t="s">
        <v>379</v>
      </c>
      <c r="G80" s="20" t="s">
        <v>93</v>
      </c>
      <c r="H80" s="20" t="s">
        <v>902</v>
      </c>
    </row>
    <row r="81" spans="1:8" x14ac:dyDescent="0.3">
      <c r="A81" s="19" t="s">
        <v>439</v>
      </c>
      <c r="B81" s="19" t="s">
        <v>904</v>
      </c>
      <c r="C81" s="19" t="s">
        <v>411</v>
      </c>
      <c r="D81" s="20" t="s">
        <v>905</v>
      </c>
      <c r="E81" s="20" t="s">
        <v>907</v>
      </c>
      <c r="F81" s="20" t="s">
        <v>356</v>
      </c>
      <c r="G81" s="20" t="s">
        <v>145</v>
      </c>
      <c r="H81" s="20" t="s">
        <v>906</v>
      </c>
    </row>
    <row r="82" spans="1:8" x14ac:dyDescent="0.3">
      <c r="A82" s="19" t="s">
        <v>444</v>
      </c>
      <c r="B82" s="19" t="s">
        <v>908</v>
      </c>
      <c r="C82" s="19" t="s">
        <v>909</v>
      </c>
      <c r="D82" s="20" t="s">
        <v>910</v>
      </c>
      <c r="E82" s="20" t="s">
        <v>911</v>
      </c>
      <c r="F82" s="20" t="s">
        <v>356</v>
      </c>
      <c r="G82" s="20" t="s">
        <v>93</v>
      </c>
      <c r="H82" s="20" t="s">
        <v>906</v>
      </c>
    </row>
    <row r="83" spans="1:8" x14ac:dyDescent="0.3">
      <c r="A83" s="19" t="s">
        <v>449</v>
      </c>
      <c r="B83" s="19" t="s">
        <v>912</v>
      </c>
      <c r="C83" s="19" t="s">
        <v>644</v>
      </c>
      <c r="D83" s="20" t="s">
        <v>913</v>
      </c>
      <c r="E83" s="20" t="s">
        <v>915</v>
      </c>
      <c r="F83" s="20" t="s">
        <v>212</v>
      </c>
      <c r="G83" s="20" t="s">
        <v>145</v>
      </c>
      <c r="H83" s="20" t="s">
        <v>914</v>
      </c>
    </row>
    <row r="84" spans="1:8" x14ac:dyDescent="0.3">
      <c r="A84" s="19" t="s">
        <v>454</v>
      </c>
      <c r="B84" s="19" t="s">
        <v>916</v>
      </c>
      <c r="C84" s="19" t="s">
        <v>20</v>
      </c>
      <c r="D84" s="20" t="s">
        <v>917</v>
      </c>
      <c r="E84" s="20" t="s">
        <v>919</v>
      </c>
      <c r="F84" s="20" t="s">
        <v>107</v>
      </c>
      <c r="G84" s="20" t="s">
        <v>145</v>
      </c>
      <c r="H84" s="20" t="s">
        <v>918</v>
      </c>
    </row>
    <row r="85" spans="1:8" x14ac:dyDescent="0.3">
      <c r="A85" s="19" t="s">
        <v>302</v>
      </c>
      <c r="B85" s="19" t="s">
        <v>920</v>
      </c>
      <c r="C85" s="19" t="s">
        <v>20</v>
      </c>
      <c r="D85" s="20" t="s">
        <v>921</v>
      </c>
      <c r="E85" s="20" t="s">
        <v>923</v>
      </c>
      <c r="F85" s="20" t="s">
        <v>285</v>
      </c>
      <c r="G85" s="20" t="s">
        <v>145</v>
      </c>
      <c r="H85" s="20" t="s">
        <v>922</v>
      </c>
    </row>
    <row r="86" spans="1:8" x14ac:dyDescent="0.3">
      <c r="A86" s="19" t="s">
        <v>463</v>
      </c>
      <c r="B86" s="19" t="s">
        <v>924</v>
      </c>
      <c r="C86" s="19" t="s">
        <v>20</v>
      </c>
      <c r="D86" s="20" t="s">
        <v>925</v>
      </c>
      <c r="E86" s="20" t="s">
        <v>927</v>
      </c>
      <c r="F86" s="20" t="s">
        <v>150</v>
      </c>
      <c r="G86" s="20" t="s">
        <v>145</v>
      </c>
      <c r="H86" s="20" t="s">
        <v>926</v>
      </c>
    </row>
    <row r="87" spans="1:8" x14ac:dyDescent="0.3">
      <c r="A87" s="19" t="s">
        <v>468</v>
      </c>
      <c r="B87" s="19" t="s">
        <v>928</v>
      </c>
      <c r="C87" s="19" t="s">
        <v>929</v>
      </c>
      <c r="D87" s="20" t="s">
        <v>930</v>
      </c>
      <c r="E87" s="20" t="s">
        <v>932</v>
      </c>
      <c r="F87" s="20" t="s">
        <v>257</v>
      </c>
      <c r="G87" s="20" t="s">
        <v>93</v>
      </c>
      <c r="H87" s="20" t="s">
        <v>931</v>
      </c>
    </row>
    <row r="88" spans="1:8" x14ac:dyDescent="0.3">
      <c r="A88" s="19" t="s">
        <v>471</v>
      </c>
      <c r="B88" s="19" t="s">
        <v>933</v>
      </c>
      <c r="C88" s="19" t="s">
        <v>20</v>
      </c>
      <c r="D88" s="20" t="s">
        <v>934</v>
      </c>
      <c r="E88" s="20" t="s">
        <v>936</v>
      </c>
      <c r="F88" s="20" t="s">
        <v>92</v>
      </c>
      <c r="G88" s="20" t="s">
        <v>93</v>
      </c>
      <c r="H88" s="20" t="s">
        <v>935</v>
      </c>
    </row>
    <row r="89" spans="1:8" x14ac:dyDescent="0.3">
      <c r="A89" s="19" t="s">
        <v>476</v>
      </c>
      <c r="B89" s="19" t="s">
        <v>937</v>
      </c>
      <c r="C89" s="19" t="s">
        <v>938</v>
      </c>
      <c r="D89" s="20" t="s">
        <v>939</v>
      </c>
      <c r="E89" s="20" t="s">
        <v>941</v>
      </c>
      <c r="F89" s="20" t="s">
        <v>327</v>
      </c>
      <c r="G89" s="20" t="s">
        <v>145</v>
      </c>
      <c r="H89" s="20" t="s">
        <v>940</v>
      </c>
    </row>
    <row r="90" spans="1:8" x14ac:dyDescent="0.3">
      <c r="A90" s="19" t="s">
        <v>481</v>
      </c>
      <c r="B90" s="19" t="s">
        <v>942</v>
      </c>
      <c r="C90" s="19" t="s">
        <v>644</v>
      </c>
      <c r="D90" s="20" t="s">
        <v>943</v>
      </c>
      <c r="E90" s="20" t="s">
        <v>945</v>
      </c>
      <c r="F90" s="20" t="s">
        <v>173</v>
      </c>
      <c r="G90" s="20" t="s">
        <v>93</v>
      </c>
      <c r="H90" s="20" t="s">
        <v>944</v>
      </c>
    </row>
    <row r="91" spans="1:8" x14ac:dyDescent="0.3">
      <c r="A91" s="19" t="s">
        <v>486</v>
      </c>
      <c r="B91" s="19" t="s">
        <v>946</v>
      </c>
      <c r="C91" s="19" t="s">
        <v>20</v>
      </c>
      <c r="D91" s="20" t="s">
        <v>947</v>
      </c>
      <c r="E91" s="20" t="s">
        <v>949</v>
      </c>
      <c r="F91" s="20" t="s">
        <v>327</v>
      </c>
      <c r="G91" s="20" t="s">
        <v>93</v>
      </c>
      <c r="H91" s="20" t="s">
        <v>948</v>
      </c>
    </row>
    <row r="92" spans="1:8" x14ac:dyDescent="0.3">
      <c r="A92" s="19" t="s">
        <v>490</v>
      </c>
      <c r="B92" s="19" t="s">
        <v>950</v>
      </c>
      <c r="C92" s="19" t="s">
        <v>163</v>
      </c>
      <c r="D92" s="20" t="s">
        <v>951</v>
      </c>
      <c r="E92" s="20" t="s">
        <v>953</v>
      </c>
      <c r="F92" s="20" t="s">
        <v>404</v>
      </c>
      <c r="G92" s="20" t="s">
        <v>93</v>
      </c>
      <c r="H92" s="20" t="s">
        <v>952</v>
      </c>
    </row>
    <row r="93" spans="1:8" x14ac:dyDescent="0.3">
      <c r="A93" s="19" t="s">
        <v>495</v>
      </c>
      <c r="B93" s="19" t="s">
        <v>954</v>
      </c>
      <c r="C93" s="19" t="s">
        <v>20</v>
      </c>
      <c r="D93" s="20" t="s">
        <v>955</v>
      </c>
      <c r="E93" s="20" t="s">
        <v>957</v>
      </c>
      <c r="F93" s="20" t="s">
        <v>150</v>
      </c>
      <c r="G93" s="20" t="s">
        <v>93</v>
      </c>
      <c r="H93" s="20" t="s">
        <v>956</v>
      </c>
    </row>
    <row r="94" spans="1:8" x14ac:dyDescent="0.3">
      <c r="A94" s="19" t="s">
        <v>500</v>
      </c>
      <c r="B94" s="19" t="s">
        <v>74</v>
      </c>
      <c r="C94" s="19" t="s">
        <v>90</v>
      </c>
      <c r="D94" s="20" t="s">
        <v>958</v>
      </c>
      <c r="E94" s="20" t="s">
        <v>960</v>
      </c>
      <c r="F94" s="20" t="s">
        <v>362</v>
      </c>
      <c r="G94" s="20" t="s">
        <v>93</v>
      </c>
      <c r="H94" s="20" t="s">
        <v>959</v>
      </c>
    </row>
    <row r="95" spans="1:8" x14ac:dyDescent="0.3">
      <c r="A95" s="19" t="s">
        <v>504</v>
      </c>
      <c r="B95" s="19" t="s">
        <v>961</v>
      </c>
      <c r="C95" s="19" t="s">
        <v>565</v>
      </c>
      <c r="D95" s="20" t="s">
        <v>962</v>
      </c>
      <c r="E95" s="20" t="s">
        <v>964</v>
      </c>
      <c r="F95" s="20" t="s">
        <v>347</v>
      </c>
      <c r="G95" s="20" t="s">
        <v>93</v>
      </c>
      <c r="H95" s="20" t="s">
        <v>963</v>
      </c>
    </row>
    <row r="96" spans="1:8" x14ac:dyDescent="0.3">
      <c r="A96" s="19" t="s">
        <v>509</v>
      </c>
      <c r="B96" s="19" t="s">
        <v>965</v>
      </c>
      <c r="C96" s="19" t="s">
        <v>20</v>
      </c>
      <c r="D96" s="20" t="s">
        <v>966</v>
      </c>
      <c r="E96" s="20" t="s">
        <v>968</v>
      </c>
      <c r="F96" s="20" t="s">
        <v>226</v>
      </c>
      <c r="G96" s="20" t="s">
        <v>145</v>
      </c>
      <c r="H96" s="20" t="s">
        <v>967</v>
      </c>
    </row>
    <row r="97" spans="1:8" x14ac:dyDescent="0.3">
      <c r="A97" s="19" t="s">
        <v>514</v>
      </c>
      <c r="B97" s="19" t="s">
        <v>969</v>
      </c>
      <c r="C97" s="19" t="s">
        <v>29</v>
      </c>
      <c r="D97" s="20" t="s">
        <v>970</v>
      </c>
      <c r="E97" s="20" t="s">
        <v>972</v>
      </c>
      <c r="F97" s="20" t="s">
        <v>257</v>
      </c>
      <c r="G97" s="20" t="s">
        <v>145</v>
      </c>
      <c r="H97" s="20" t="s">
        <v>971</v>
      </c>
    </row>
    <row r="98" spans="1:8" x14ac:dyDescent="0.3">
      <c r="A98" s="19" t="s">
        <v>519</v>
      </c>
      <c r="B98" s="19" t="s">
        <v>973</v>
      </c>
      <c r="C98" s="19" t="s">
        <v>411</v>
      </c>
      <c r="D98" s="20" t="s">
        <v>974</v>
      </c>
      <c r="E98" s="20" t="s">
        <v>976</v>
      </c>
      <c r="F98" s="20" t="s">
        <v>119</v>
      </c>
      <c r="G98" s="20" t="s">
        <v>145</v>
      </c>
      <c r="H98" s="20" t="s">
        <v>975</v>
      </c>
    </row>
    <row r="99" spans="1:8" x14ac:dyDescent="0.3">
      <c r="A99" s="19" t="s">
        <v>524</v>
      </c>
      <c r="B99" s="19" t="s">
        <v>75</v>
      </c>
      <c r="C99" s="19" t="s">
        <v>90</v>
      </c>
      <c r="D99" s="20" t="s">
        <v>977</v>
      </c>
      <c r="E99" s="20" t="s">
        <v>978</v>
      </c>
      <c r="F99" s="20" t="s">
        <v>379</v>
      </c>
      <c r="G99" s="20" t="s">
        <v>145</v>
      </c>
      <c r="H99" s="20" t="s">
        <v>76</v>
      </c>
    </row>
    <row r="100" spans="1:8" x14ac:dyDescent="0.3">
      <c r="A100" s="19" t="s">
        <v>528</v>
      </c>
      <c r="B100" s="19" t="s">
        <v>979</v>
      </c>
      <c r="C100" s="19" t="s">
        <v>20</v>
      </c>
      <c r="D100" s="20" t="s">
        <v>980</v>
      </c>
      <c r="E100" s="20" t="s">
        <v>982</v>
      </c>
      <c r="F100" s="20" t="s">
        <v>207</v>
      </c>
      <c r="G100" s="20" t="s">
        <v>145</v>
      </c>
      <c r="H100" s="20" t="s">
        <v>981</v>
      </c>
    </row>
    <row r="101" spans="1:8" x14ac:dyDescent="0.3">
      <c r="A101" s="19" t="s">
        <v>533</v>
      </c>
      <c r="B101" s="19" t="s">
        <v>983</v>
      </c>
      <c r="C101" s="19" t="s">
        <v>20</v>
      </c>
      <c r="D101" s="20" t="s">
        <v>984</v>
      </c>
      <c r="E101" s="20" t="s">
        <v>986</v>
      </c>
      <c r="F101" s="20" t="s">
        <v>233</v>
      </c>
      <c r="G101" s="20" t="s">
        <v>93</v>
      </c>
      <c r="H101" s="20" t="s">
        <v>985</v>
      </c>
    </row>
    <row r="102" spans="1:8" x14ac:dyDescent="0.3">
      <c r="A102" s="19" t="s">
        <v>538</v>
      </c>
      <c r="B102" s="19" t="s">
        <v>987</v>
      </c>
      <c r="C102" s="19" t="s">
        <v>163</v>
      </c>
      <c r="D102" s="20" t="s">
        <v>988</v>
      </c>
      <c r="E102" s="20" t="s">
        <v>990</v>
      </c>
      <c r="F102" s="20" t="s">
        <v>324</v>
      </c>
      <c r="G102" s="20" t="s">
        <v>145</v>
      </c>
      <c r="H102" s="20" t="s">
        <v>989</v>
      </c>
    </row>
    <row r="103" spans="1:8" x14ac:dyDescent="0.3">
      <c r="A103" s="19" t="s">
        <v>543</v>
      </c>
      <c r="B103" s="19" t="s">
        <v>991</v>
      </c>
      <c r="C103" s="19" t="s">
        <v>865</v>
      </c>
      <c r="D103" s="20" t="s">
        <v>992</v>
      </c>
      <c r="E103" s="20" t="s">
        <v>994</v>
      </c>
      <c r="F103" s="20" t="s">
        <v>379</v>
      </c>
      <c r="G103" s="20" t="s">
        <v>145</v>
      </c>
      <c r="H103" s="20" t="s">
        <v>993</v>
      </c>
    </row>
    <row r="104" spans="1:8" x14ac:dyDescent="0.3">
      <c r="A104" s="19" t="s">
        <v>548</v>
      </c>
      <c r="B104" s="19" t="s">
        <v>995</v>
      </c>
      <c r="C104" s="19" t="s">
        <v>29</v>
      </c>
      <c r="D104" s="20" t="s">
        <v>996</v>
      </c>
      <c r="E104" s="20" t="s">
        <v>998</v>
      </c>
      <c r="F104" s="20" t="s">
        <v>296</v>
      </c>
      <c r="G104" s="20" t="s">
        <v>145</v>
      </c>
      <c r="H104" s="20" t="s">
        <v>997</v>
      </c>
    </row>
    <row r="105" spans="1:8" x14ac:dyDescent="0.3">
      <c r="A105" s="19" t="s">
        <v>553</v>
      </c>
      <c r="B105" s="19" t="s">
        <v>999</v>
      </c>
      <c r="C105" s="19" t="s">
        <v>90</v>
      </c>
      <c r="D105" s="20" t="s">
        <v>1000</v>
      </c>
      <c r="E105" s="20" t="s">
        <v>1002</v>
      </c>
      <c r="F105" s="20" t="s">
        <v>173</v>
      </c>
      <c r="G105" s="20" t="s">
        <v>145</v>
      </c>
      <c r="H105" s="20" t="s">
        <v>1001</v>
      </c>
    </row>
    <row r="106" spans="1:8" x14ac:dyDescent="0.3">
      <c r="A106" s="19" t="s">
        <v>558</v>
      </c>
      <c r="B106" s="19" t="s">
        <v>1003</v>
      </c>
      <c r="C106" s="19" t="s">
        <v>17</v>
      </c>
      <c r="D106" s="20" t="s">
        <v>1004</v>
      </c>
      <c r="E106" s="20" t="s">
        <v>1006</v>
      </c>
      <c r="F106" s="20" t="s">
        <v>285</v>
      </c>
      <c r="G106" s="20" t="s">
        <v>145</v>
      </c>
      <c r="H106" s="20" t="s">
        <v>1005</v>
      </c>
    </row>
    <row r="107" spans="1:8" x14ac:dyDescent="0.3">
      <c r="A107" s="19" t="s">
        <v>563</v>
      </c>
      <c r="B107" s="19" t="s">
        <v>1007</v>
      </c>
      <c r="C107" s="19" t="s">
        <v>20</v>
      </c>
      <c r="D107" s="20" t="s">
        <v>1008</v>
      </c>
      <c r="E107" s="20" t="s">
        <v>1010</v>
      </c>
      <c r="F107" s="20" t="s">
        <v>212</v>
      </c>
      <c r="G107" s="20" t="s">
        <v>145</v>
      </c>
      <c r="H107" s="20" t="s">
        <v>1009</v>
      </c>
    </row>
    <row r="108" spans="1:8" x14ac:dyDescent="0.3">
      <c r="A108" s="19" t="s">
        <v>569</v>
      </c>
      <c r="B108" s="19" t="s">
        <v>1011</v>
      </c>
      <c r="C108" s="19" t="s">
        <v>20</v>
      </c>
      <c r="D108" s="20" t="s">
        <v>1012</v>
      </c>
      <c r="E108" s="20" t="s">
        <v>1014</v>
      </c>
      <c r="F108" s="20" t="s">
        <v>207</v>
      </c>
      <c r="G108" s="20" t="s">
        <v>145</v>
      </c>
      <c r="H108" s="20" t="s">
        <v>1013</v>
      </c>
    </row>
    <row r="109" spans="1:8" x14ac:dyDescent="0.3">
      <c r="A109" s="19" t="s">
        <v>574</v>
      </c>
      <c r="B109" s="19" t="s">
        <v>1015</v>
      </c>
      <c r="C109" s="19" t="s">
        <v>20</v>
      </c>
      <c r="D109" s="20" t="s">
        <v>1016</v>
      </c>
      <c r="E109" s="20" t="s">
        <v>1018</v>
      </c>
      <c r="F109" s="20" t="s">
        <v>362</v>
      </c>
      <c r="G109" s="20" t="s">
        <v>145</v>
      </c>
      <c r="H109" s="20" t="s">
        <v>1017</v>
      </c>
    </row>
    <row r="110" spans="1:8" x14ac:dyDescent="0.3">
      <c r="A110" s="19" t="s">
        <v>579</v>
      </c>
      <c r="B110" s="19" t="s">
        <v>1019</v>
      </c>
      <c r="C110" s="19" t="s">
        <v>43</v>
      </c>
      <c r="D110" s="20" t="s">
        <v>1020</v>
      </c>
      <c r="E110" s="20" t="s">
        <v>1022</v>
      </c>
      <c r="F110" s="20" t="s">
        <v>415</v>
      </c>
      <c r="G110" s="20" t="s">
        <v>93</v>
      </c>
      <c r="H110" s="20" t="s">
        <v>1021</v>
      </c>
    </row>
    <row r="111" spans="1:8" x14ac:dyDescent="0.3">
      <c r="A111" s="19" t="s">
        <v>584</v>
      </c>
      <c r="B111" s="19" t="s">
        <v>1023</v>
      </c>
      <c r="C111" s="19" t="s">
        <v>565</v>
      </c>
      <c r="D111" s="20" t="s">
        <v>1024</v>
      </c>
      <c r="E111" s="20" t="s">
        <v>1026</v>
      </c>
      <c r="F111" s="20" t="s">
        <v>356</v>
      </c>
      <c r="G111" s="20" t="s">
        <v>145</v>
      </c>
      <c r="H111" s="20" t="s">
        <v>1025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6"/>
  <sheetViews>
    <sheetView workbookViewId="0">
      <selection activeCell="D23" sqref="D23"/>
    </sheetView>
  </sheetViews>
  <sheetFormatPr defaultRowHeight="14.4" x14ac:dyDescent="0.3"/>
  <cols>
    <col min="1" max="1" width="3" bestFit="1" customWidth="1"/>
    <col min="2" max="2" width="31.6640625" style="13" customWidth="1"/>
    <col min="3" max="3" width="30.6640625" style="13" customWidth="1"/>
    <col min="4" max="4" width="10.6640625" style="13" customWidth="1"/>
    <col min="5" max="5" width="3.33203125" customWidth="1"/>
    <col min="6" max="6" width="3.5546875" customWidth="1"/>
    <col min="7" max="7" width="31.6640625" style="13" customWidth="1"/>
    <col min="8" max="8" width="30.6640625" style="13" customWidth="1"/>
    <col min="9" max="9" width="10.6640625" style="12" customWidth="1"/>
  </cols>
  <sheetData>
    <row r="1" spans="1:9" ht="20.399999999999999" x14ac:dyDescent="0.4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0.399999999999999" x14ac:dyDescent="0.45">
      <c r="A2" s="35" t="s">
        <v>15</v>
      </c>
      <c r="B2" s="35"/>
      <c r="C2" s="35"/>
      <c r="D2" s="35"/>
      <c r="E2" s="35"/>
      <c r="F2" s="35"/>
      <c r="G2" s="35"/>
      <c r="H2" s="35"/>
      <c r="I2" s="35"/>
    </row>
    <row r="3" spans="1:9" ht="19.8" thickBot="1" x14ac:dyDescent="0.5">
      <c r="A3" s="36">
        <v>44583</v>
      </c>
      <c r="B3" s="36"/>
      <c r="C3" s="36"/>
      <c r="D3" s="36"/>
      <c r="E3" s="36"/>
      <c r="F3" s="36"/>
      <c r="G3" s="36"/>
      <c r="H3" s="36"/>
      <c r="I3" s="36"/>
    </row>
    <row r="4" spans="1:9" ht="17.399999999999999" thickBot="1" x14ac:dyDescent="0.45">
      <c r="A4" s="37" t="s">
        <v>1</v>
      </c>
      <c r="B4" s="38"/>
      <c r="C4" s="38"/>
      <c r="D4" s="39"/>
      <c r="E4" s="2"/>
      <c r="F4" s="40" t="s">
        <v>2</v>
      </c>
      <c r="G4" s="41"/>
      <c r="H4" s="41"/>
      <c r="I4" s="42"/>
    </row>
    <row r="5" spans="1:9" ht="22.2" customHeight="1" x14ac:dyDescent="0.4">
      <c r="A5" s="3"/>
      <c r="B5" s="9" t="s">
        <v>3</v>
      </c>
      <c r="C5" s="9" t="s">
        <v>4</v>
      </c>
      <c r="D5" s="9" t="s">
        <v>5</v>
      </c>
      <c r="E5" s="2"/>
      <c r="F5" s="5"/>
      <c r="G5" s="15" t="s">
        <v>3</v>
      </c>
      <c r="H5" s="15" t="s">
        <v>4</v>
      </c>
      <c r="I5" s="15" t="s">
        <v>5</v>
      </c>
    </row>
    <row r="6" spans="1:9" ht="22.2" customHeight="1" x14ac:dyDescent="0.4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9" ht="20.100000000000001" customHeight="1" x14ac:dyDescent="0.4">
      <c r="A7" s="4">
        <v>1</v>
      </c>
      <c r="B7" s="10" t="s">
        <v>31</v>
      </c>
      <c r="C7" s="10" t="s">
        <v>32</v>
      </c>
      <c r="D7" s="16" t="s">
        <v>33</v>
      </c>
      <c r="E7" s="2"/>
      <c r="F7" s="4">
        <v>1</v>
      </c>
      <c r="G7" s="10" t="s">
        <v>65</v>
      </c>
      <c r="H7" s="10" t="s">
        <v>17</v>
      </c>
      <c r="I7" s="16" t="s">
        <v>67</v>
      </c>
    </row>
    <row r="8" spans="1:9" ht="20.100000000000001" customHeight="1" x14ac:dyDescent="0.4">
      <c r="A8" s="4">
        <v>2</v>
      </c>
      <c r="B8" s="10" t="s">
        <v>34</v>
      </c>
      <c r="C8" s="14" t="s">
        <v>17</v>
      </c>
      <c r="D8" s="16" t="s">
        <v>35</v>
      </c>
      <c r="E8" s="2"/>
      <c r="F8" s="4">
        <v>2</v>
      </c>
      <c r="G8" s="10" t="s">
        <v>66</v>
      </c>
      <c r="H8" s="10" t="s">
        <v>17</v>
      </c>
      <c r="I8" s="16" t="s">
        <v>68</v>
      </c>
    </row>
    <row r="9" spans="1:9" ht="20.100000000000001" customHeight="1" x14ac:dyDescent="0.4">
      <c r="A9" s="4">
        <v>3</v>
      </c>
      <c r="B9" s="10" t="s">
        <v>55</v>
      </c>
      <c r="C9" s="14" t="s">
        <v>20</v>
      </c>
      <c r="D9" s="16" t="s">
        <v>56</v>
      </c>
      <c r="E9" s="2"/>
      <c r="F9" s="4">
        <v>3</v>
      </c>
      <c r="G9" s="10" t="s">
        <v>69</v>
      </c>
      <c r="H9" s="10" t="s">
        <v>29</v>
      </c>
      <c r="I9" s="16" t="s">
        <v>70</v>
      </c>
    </row>
    <row r="10" spans="1:9" ht="22.2" customHeight="1" x14ac:dyDescent="0.4">
      <c r="A10" s="30" t="s">
        <v>10</v>
      </c>
      <c r="B10" s="31"/>
      <c r="C10" s="31"/>
      <c r="D10" s="31"/>
      <c r="E10" s="31"/>
      <c r="F10" s="31"/>
      <c r="G10" s="31"/>
      <c r="H10" s="31"/>
      <c r="I10" s="32"/>
    </row>
    <row r="11" spans="1:9" ht="20.100000000000001" customHeight="1" x14ac:dyDescent="0.4">
      <c r="A11" s="4">
        <v>1</v>
      </c>
      <c r="B11" s="10" t="s">
        <v>54</v>
      </c>
      <c r="C11" s="14"/>
      <c r="D11" s="16"/>
      <c r="E11" s="2"/>
      <c r="F11" s="4">
        <v>1</v>
      </c>
      <c r="G11" s="10" t="s">
        <v>54</v>
      </c>
      <c r="H11" s="10"/>
      <c r="I11" s="16"/>
    </row>
    <row r="12" spans="1:9" ht="22.2" customHeight="1" x14ac:dyDescent="0.4">
      <c r="A12" s="29" t="s">
        <v>8</v>
      </c>
      <c r="B12" s="29"/>
      <c r="C12" s="29"/>
      <c r="D12" s="29"/>
      <c r="E12" s="29"/>
      <c r="F12" s="29"/>
      <c r="G12" s="29"/>
      <c r="H12" s="29"/>
      <c r="I12" s="29"/>
    </row>
    <row r="13" spans="1:9" ht="20.100000000000001" customHeight="1" x14ac:dyDescent="0.4">
      <c r="A13" s="4">
        <v>1</v>
      </c>
      <c r="B13" s="10" t="s">
        <v>31</v>
      </c>
      <c r="C13" s="10" t="s">
        <v>32</v>
      </c>
      <c r="D13" s="16" t="s">
        <v>33</v>
      </c>
      <c r="E13" s="2"/>
      <c r="F13" s="4">
        <v>1</v>
      </c>
      <c r="G13" s="10" t="s">
        <v>66</v>
      </c>
      <c r="H13" s="10" t="s">
        <v>17</v>
      </c>
      <c r="I13" s="16" t="s">
        <v>68</v>
      </c>
    </row>
    <row r="14" spans="1:9" ht="22.2" customHeight="1" x14ac:dyDescent="0.4">
      <c r="A14" s="29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9" ht="20.100000000000001" customHeight="1" x14ac:dyDescent="0.4">
      <c r="A15" s="4">
        <v>1</v>
      </c>
      <c r="B15" s="10" t="s">
        <v>57</v>
      </c>
      <c r="C15" s="14" t="s">
        <v>17</v>
      </c>
      <c r="D15" s="16" t="s">
        <v>58</v>
      </c>
      <c r="E15" s="2"/>
      <c r="F15" s="4">
        <v>1</v>
      </c>
      <c r="G15" s="10" t="s">
        <v>71</v>
      </c>
      <c r="H15" s="10" t="s">
        <v>72</v>
      </c>
      <c r="I15" s="16" t="s">
        <v>73</v>
      </c>
    </row>
    <row r="16" spans="1:9" ht="22.2" customHeight="1" x14ac:dyDescent="0.4">
      <c r="A16" s="33" t="s">
        <v>9</v>
      </c>
      <c r="B16" s="29"/>
      <c r="C16" s="29"/>
      <c r="D16" s="29"/>
      <c r="E16" s="29"/>
      <c r="F16" s="29"/>
      <c r="G16" s="29"/>
      <c r="H16" s="29"/>
      <c r="I16" s="29"/>
    </row>
    <row r="17" spans="1:9" ht="20.100000000000001" customHeight="1" x14ac:dyDescent="0.4">
      <c r="A17" s="4">
        <v>1</v>
      </c>
      <c r="B17" s="10" t="s">
        <v>59</v>
      </c>
      <c r="C17" s="10" t="s">
        <v>61</v>
      </c>
      <c r="D17" s="16" t="s">
        <v>60</v>
      </c>
      <c r="E17" s="2"/>
      <c r="F17" s="4">
        <v>1</v>
      </c>
      <c r="G17" s="10" t="s">
        <v>75</v>
      </c>
      <c r="H17" s="10" t="s">
        <v>17</v>
      </c>
      <c r="I17" s="16" t="s">
        <v>76</v>
      </c>
    </row>
    <row r="18" spans="1:9" ht="22.2" customHeight="1" x14ac:dyDescent="0.4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20.100000000000001" customHeight="1" x14ac:dyDescent="0.4">
      <c r="A19" s="4">
        <v>1</v>
      </c>
      <c r="B19" s="10" t="s">
        <v>62</v>
      </c>
      <c r="C19" s="10" t="s">
        <v>63</v>
      </c>
      <c r="D19" s="16" t="s">
        <v>64</v>
      </c>
      <c r="E19" s="2"/>
      <c r="F19" s="4">
        <v>1</v>
      </c>
      <c r="G19" s="10" t="s">
        <v>54</v>
      </c>
      <c r="H19" s="10"/>
      <c r="I19" s="16"/>
    </row>
    <row r="20" spans="1:9" ht="22.2" customHeight="1" x14ac:dyDescent="0.4">
      <c r="A20" s="29" t="s">
        <v>12</v>
      </c>
      <c r="B20" s="29"/>
      <c r="C20" s="29"/>
      <c r="D20" s="29"/>
      <c r="E20" s="29"/>
      <c r="F20" s="29"/>
      <c r="G20" s="29"/>
      <c r="H20" s="29"/>
      <c r="I20" s="29"/>
    </row>
    <row r="21" spans="1:9" ht="20.100000000000001" customHeight="1" x14ac:dyDescent="0.4">
      <c r="A21" s="4">
        <v>1</v>
      </c>
      <c r="B21" s="10" t="s">
        <v>54</v>
      </c>
      <c r="C21" s="10"/>
      <c r="D21" s="16"/>
      <c r="E21" s="2"/>
      <c r="F21" s="4">
        <v>1</v>
      </c>
      <c r="G21" s="10" t="s">
        <v>54</v>
      </c>
      <c r="H21" s="10"/>
      <c r="I21" s="16"/>
    </row>
    <row r="22" spans="1:9" ht="22.2" customHeight="1" x14ac:dyDescent="0.4">
      <c r="A22" s="29" t="s">
        <v>11</v>
      </c>
      <c r="B22" s="29"/>
      <c r="C22" s="29"/>
      <c r="D22" s="29"/>
      <c r="E22" s="29"/>
      <c r="F22" s="29"/>
      <c r="G22" s="29"/>
      <c r="H22" s="29"/>
      <c r="I22" s="29"/>
    </row>
    <row r="23" spans="1:9" ht="22.2" customHeight="1" x14ac:dyDescent="0.4">
      <c r="A23" s="6">
        <v>1</v>
      </c>
      <c r="B23" s="10" t="s">
        <v>74</v>
      </c>
      <c r="C23" s="10" t="s">
        <v>17</v>
      </c>
      <c r="D23" s="16"/>
      <c r="E23" s="7"/>
      <c r="F23" s="8">
        <v>1</v>
      </c>
      <c r="G23" s="10" t="s">
        <v>54</v>
      </c>
      <c r="H23" s="10"/>
      <c r="I23" s="16"/>
    </row>
    <row r="24" spans="1:9" ht="15" x14ac:dyDescent="0.35">
      <c r="A24" s="1"/>
      <c r="B24" s="11"/>
      <c r="C24" s="11"/>
      <c r="D24" s="11"/>
      <c r="E24" s="1"/>
      <c r="F24" s="1"/>
      <c r="G24" s="11"/>
      <c r="H24" s="11"/>
      <c r="I24" s="11"/>
    </row>
    <row r="25" spans="1:9" ht="15" x14ac:dyDescent="0.35">
      <c r="A25" s="1"/>
      <c r="B25" s="11"/>
      <c r="C25" s="11"/>
      <c r="D25" s="17"/>
      <c r="E25" s="1"/>
      <c r="F25" s="1"/>
      <c r="G25" s="11"/>
      <c r="H25" s="11"/>
      <c r="I25" s="11"/>
    </row>
    <row r="26" spans="1:9" ht="15" x14ac:dyDescent="0.35">
      <c r="A26" s="1"/>
      <c r="B26" s="11"/>
      <c r="C26" s="11"/>
      <c r="D26" s="11"/>
      <c r="E26" s="1"/>
      <c r="F26" s="1"/>
      <c r="G26" s="11"/>
      <c r="H26" s="11"/>
      <c r="I26" s="11"/>
    </row>
  </sheetData>
  <mergeCells count="13">
    <mergeCell ref="A6:I6"/>
    <mergeCell ref="A1:I1"/>
    <mergeCell ref="A2:I2"/>
    <mergeCell ref="A3:I3"/>
    <mergeCell ref="A4:D4"/>
    <mergeCell ref="F4:I4"/>
    <mergeCell ref="A22:I22"/>
    <mergeCell ref="A10:I10"/>
    <mergeCell ref="A12:I12"/>
    <mergeCell ref="A14:I14"/>
    <mergeCell ref="A16:I16"/>
    <mergeCell ref="A20:I20"/>
    <mergeCell ref="A18:I18"/>
  </mergeCells>
  <pageMargins left="0.7" right="0.7" top="0.75" bottom="0.75" header="0.3" footer="0.3"/>
  <pageSetup paperSize="9" scale="8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10km</vt:lpstr>
      <vt:lpstr>Category Winners 10km</vt:lpstr>
      <vt:lpstr>21.1km</vt:lpstr>
      <vt:lpstr>Category Winners 21.1km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Michélle Jacobsz ASWD</dc:creator>
  <cp:lastModifiedBy>Johan Havenga</cp:lastModifiedBy>
  <cp:lastPrinted>2022-01-22T06:37:30Z</cp:lastPrinted>
  <dcterms:created xsi:type="dcterms:W3CDTF">2014-12-04T07:00:25Z</dcterms:created>
  <dcterms:modified xsi:type="dcterms:W3CDTF">2022-01-24T12:54:58Z</dcterms:modified>
</cp:coreProperties>
</file>